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 activeTab="1"/>
  </bookViews>
  <sheets>
    <sheet name="Sheet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J106" i="2"/>
  <c r="I106"/>
  <c r="H106"/>
  <c r="J105"/>
  <c r="H105"/>
  <c r="I105" s="1"/>
  <c r="J104"/>
  <c r="H104"/>
  <c r="I104" s="1"/>
  <c r="J103"/>
  <c r="H103"/>
  <c r="I103" s="1"/>
  <c r="J102"/>
  <c r="H102"/>
  <c r="I102" s="1"/>
  <c r="J101"/>
  <c r="H101"/>
  <c r="I101" s="1"/>
  <c r="J100"/>
  <c r="H100"/>
  <c r="I100" s="1"/>
  <c r="J99"/>
  <c r="H99"/>
  <c r="I99" s="1"/>
  <c r="J98"/>
  <c r="H98"/>
  <c r="I98" s="1"/>
  <c r="J97"/>
  <c r="H97"/>
  <c r="I97" s="1"/>
  <c r="J96"/>
  <c r="H96"/>
  <c r="I96" s="1"/>
  <c r="J95"/>
  <c r="H95"/>
  <c r="I95" s="1"/>
  <c r="J94"/>
  <c r="H94"/>
  <c r="I94" s="1"/>
  <c r="J93"/>
  <c r="H93"/>
  <c r="I93" s="1"/>
  <c r="J92"/>
  <c r="H92"/>
  <c r="I92" s="1"/>
  <c r="J91"/>
  <c r="H91"/>
  <c r="I91" s="1"/>
  <c r="J90"/>
  <c r="I90"/>
  <c r="H90"/>
  <c r="J89"/>
  <c r="H89"/>
  <c r="I89" s="1"/>
  <c r="J88"/>
  <c r="H88"/>
  <c r="I88" s="1"/>
  <c r="J87"/>
  <c r="H87"/>
  <c r="I87" s="1"/>
  <c r="J86"/>
  <c r="H86"/>
  <c r="I86" s="1"/>
  <c r="J85"/>
  <c r="H85"/>
  <c r="I85" s="1"/>
  <c r="J84"/>
  <c r="H84"/>
  <c r="I84" s="1"/>
  <c r="J83"/>
  <c r="H83"/>
  <c r="I83" s="1"/>
  <c r="J82"/>
  <c r="H82"/>
  <c r="I82" s="1"/>
  <c r="J81"/>
  <c r="H81"/>
  <c r="I81" s="1"/>
  <c r="J80"/>
  <c r="H80"/>
  <c r="I80" s="1"/>
  <c r="J79"/>
  <c r="H79"/>
  <c r="I79" s="1"/>
  <c r="J78"/>
  <c r="H78"/>
  <c r="I78" s="1"/>
  <c r="J77"/>
  <c r="H77"/>
  <c r="I77" s="1"/>
  <c r="J76"/>
  <c r="H76"/>
  <c r="I76" s="1"/>
  <c r="J75"/>
  <c r="H75"/>
  <c r="I75" s="1"/>
  <c r="J74"/>
  <c r="I74"/>
  <c r="H74"/>
  <c r="J73"/>
  <c r="H73"/>
  <c r="I73" s="1"/>
  <c r="J72"/>
  <c r="H72"/>
  <c r="I72" s="1"/>
  <c r="J71"/>
  <c r="H71"/>
  <c r="I71" s="1"/>
  <c r="J70"/>
  <c r="H70"/>
  <c r="I70" s="1"/>
  <c r="J69"/>
  <c r="H69"/>
  <c r="I69" s="1"/>
  <c r="J68"/>
  <c r="H68"/>
  <c r="I68" s="1"/>
  <c r="J67"/>
  <c r="H67"/>
  <c r="I67" s="1"/>
  <c r="J66"/>
  <c r="H66"/>
  <c r="I66" s="1"/>
  <c r="J65"/>
  <c r="H65"/>
  <c r="I65" s="1"/>
  <c r="J64"/>
  <c r="H64"/>
  <c r="I64" s="1"/>
  <c r="J63"/>
  <c r="H63"/>
  <c r="I63" s="1"/>
  <c r="J62"/>
  <c r="H62"/>
  <c r="I62" s="1"/>
  <c r="J61"/>
  <c r="H61"/>
  <c r="I61" s="1"/>
  <c r="J60"/>
  <c r="H60"/>
  <c r="I60" s="1"/>
  <c r="J59"/>
  <c r="H59"/>
  <c r="I59" s="1"/>
  <c r="J58"/>
  <c r="I58"/>
  <c r="H58"/>
  <c r="J57"/>
  <c r="H57"/>
  <c r="I57" s="1"/>
  <c r="J56"/>
  <c r="H56"/>
  <c r="I56" s="1"/>
  <c r="J55"/>
  <c r="H55"/>
  <c r="I55" s="1"/>
  <c r="J54"/>
  <c r="H54"/>
  <c r="I54" s="1"/>
  <c r="J53"/>
  <c r="H53"/>
  <c r="I53" s="1"/>
  <c r="J52"/>
  <c r="H52"/>
  <c r="I52" s="1"/>
  <c r="J51"/>
  <c r="H51"/>
  <c r="I51" s="1"/>
  <c r="J50"/>
  <c r="H50"/>
  <c r="I50" s="1"/>
  <c r="J49"/>
  <c r="H49"/>
  <c r="I49" s="1"/>
  <c r="J48"/>
  <c r="H48"/>
  <c r="I48" s="1"/>
  <c r="J47"/>
  <c r="H47"/>
  <c r="I47" s="1"/>
  <c r="J46"/>
  <c r="H46"/>
  <c r="I46" s="1"/>
  <c r="J45"/>
  <c r="H45"/>
  <c r="I45" s="1"/>
  <c r="J44"/>
  <c r="H44"/>
  <c r="I44" s="1"/>
  <c r="J43"/>
  <c r="H43"/>
  <c r="I43" s="1"/>
  <c r="J42"/>
  <c r="I42"/>
  <c r="H42"/>
  <c r="J41"/>
  <c r="H41"/>
  <c r="I41" s="1"/>
  <c r="J40"/>
  <c r="H40"/>
  <c r="I40" s="1"/>
  <c r="J39"/>
  <c r="H39"/>
  <c r="I39" s="1"/>
  <c r="J38"/>
  <c r="H38"/>
  <c r="I38" s="1"/>
  <c r="J37"/>
  <c r="H37"/>
  <c r="I37" s="1"/>
  <c r="J36"/>
  <c r="H36"/>
  <c r="I36" s="1"/>
  <c r="J35"/>
  <c r="H35"/>
  <c r="I35" s="1"/>
  <c r="J34"/>
  <c r="H34"/>
  <c r="I34" s="1"/>
  <c r="J33"/>
  <c r="H33"/>
  <c r="I33" s="1"/>
  <c r="J32"/>
  <c r="H32"/>
  <c r="I32" s="1"/>
  <c r="J31"/>
  <c r="H31"/>
  <c r="I31" s="1"/>
  <c r="J30"/>
  <c r="H30"/>
  <c r="I30" s="1"/>
  <c r="J29"/>
  <c r="H29"/>
  <c r="I29" s="1"/>
  <c r="J28"/>
  <c r="H28"/>
  <c r="I28" s="1"/>
  <c r="J27"/>
  <c r="H27"/>
  <c r="I27" s="1"/>
  <c r="J26"/>
  <c r="I26"/>
  <c r="H26"/>
  <c r="J25"/>
  <c r="H25"/>
  <c r="I25" s="1"/>
  <c r="J24"/>
  <c r="H24"/>
  <c r="I24" s="1"/>
  <c r="J23"/>
  <c r="H23"/>
  <c r="I23" s="1"/>
  <c r="J22"/>
  <c r="H22"/>
  <c r="I22" s="1"/>
  <c r="J21"/>
  <c r="H21"/>
  <c r="I21" s="1"/>
  <c r="J20"/>
  <c r="H20"/>
  <c r="I20" s="1"/>
  <c r="J19"/>
  <c r="H19"/>
  <c r="I19" s="1"/>
  <c r="J18"/>
  <c r="H18"/>
  <c r="I18" s="1"/>
  <c r="J17"/>
  <c r="H17"/>
  <c r="I17" s="1"/>
  <c r="J16"/>
  <c r="H16"/>
  <c r="I16" s="1"/>
  <c r="J15"/>
  <c r="H15"/>
  <c r="I15" s="1"/>
  <c r="J14"/>
  <c r="H14"/>
  <c r="I14" s="1"/>
  <c r="J13"/>
  <c r="H13"/>
  <c r="I13" s="1"/>
  <c r="J12"/>
  <c r="H12"/>
  <c r="I12" s="1"/>
  <c r="J11"/>
  <c r="H11"/>
  <c r="I11" s="1"/>
  <c r="J10"/>
  <c r="I10"/>
  <c r="H10"/>
  <c r="J9"/>
  <c r="H9"/>
  <c r="I9" s="1"/>
  <c r="J8"/>
  <c r="H8"/>
  <c r="I8" s="1"/>
  <c r="J7"/>
  <c r="H7"/>
  <c r="I7" s="1"/>
  <c r="J6"/>
  <c r="H6"/>
  <c r="I6" s="1"/>
  <c r="K50" i="1"/>
  <c r="I50"/>
  <c r="J50" s="1"/>
  <c r="K49"/>
  <c r="I49"/>
  <c r="J49" s="1"/>
  <c r="K48"/>
  <c r="J48"/>
  <c r="I48"/>
  <c r="K47"/>
  <c r="I47"/>
  <c r="J47" s="1"/>
  <c r="K46"/>
  <c r="I46"/>
  <c r="J46" s="1"/>
  <c r="K45"/>
  <c r="I45"/>
  <c r="J45" s="1"/>
  <c r="K44"/>
  <c r="J44"/>
  <c r="I44"/>
  <c r="K43"/>
  <c r="I43"/>
  <c r="J43" s="1"/>
  <c r="K42"/>
  <c r="I42"/>
  <c r="J42" s="1"/>
  <c r="K41"/>
  <c r="I41"/>
  <c r="J41" s="1"/>
  <c r="K40"/>
  <c r="J40"/>
  <c r="I40"/>
  <c r="K39"/>
  <c r="I39"/>
  <c r="J39" s="1"/>
  <c r="K38"/>
  <c r="I38"/>
  <c r="J38" s="1"/>
  <c r="K37"/>
  <c r="I37"/>
  <c r="J37" s="1"/>
  <c r="K36"/>
  <c r="J36"/>
  <c r="I36"/>
  <c r="K35"/>
  <c r="I35"/>
  <c r="J35" s="1"/>
  <c r="K34"/>
  <c r="I34"/>
  <c r="J34" s="1"/>
  <c r="K33"/>
  <c r="I33"/>
  <c r="J33" s="1"/>
  <c r="K32"/>
  <c r="J32"/>
  <c r="I32"/>
  <c r="K31"/>
  <c r="I31"/>
  <c r="J31" s="1"/>
  <c r="K30"/>
  <c r="I30"/>
  <c r="J30" s="1"/>
  <c r="K29"/>
  <c r="I29"/>
  <c r="J29" s="1"/>
  <c r="K28"/>
  <c r="J28"/>
  <c r="I28"/>
  <c r="K27"/>
  <c r="I27"/>
  <c r="J27" s="1"/>
  <c r="K26"/>
  <c r="I26"/>
  <c r="J26" s="1"/>
  <c r="K25"/>
  <c r="J25"/>
  <c r="I25"/>
  <c r="K24"/>
  <c r="J24"/>
  <c r="I24"/>
  <c r="K23"/>
  <c r="I23"/>
  <c r="J23" s="1"/>
  <c r="K22"/>
  <c r="I22"/>
  <c r="J22" s="1"/>
  <c r="K21"/>
  <c r="I21"/>
  <c r="J21" s="1"/>
  <c r="K20"/>
  <c r="J20"/>
  <c r="I20"/>
  <c r="K19"/>
  <c r="I19"/>
  <c r="J19" s="1"/>
  <c r="K18"/>
  <c r="I18"/>
  <c r="J18" s="1"/>
  <c r="K17"/>
  <c r="I17"/>
  <c r="J17" s="1"/>
  <c r="K16"/>
  <c r="J16"/>
  <c r="I16"/>
  <c r="K15"/>
  <c r="I15"/>
  <c r="J15" s="1"/>
  <c r="K14"/>
  <c r="I14"/>
  <c r="J14" s="1"/>
  <c r="K13"/>
  <c r="J13"/>
  <c r="I13"/>
  <c r="K12"/>
  <c r="J12"/>
  <c r="I12"/>
  <c r="K11"/>
  <c r="I11"/>
  <c r="J11" s="1"/>
  <c r="K10"/>
  <c r="I10"/>
  <c r="J10" s="1"/>
  <c r="K9"/>
  <c r="I9"/>
  <c r="J9" s="1"/>
  <c r="K8"/>
  <c r="J8"/>
  <c r="I8"/>
  <c r="K7"/>
  <c r="I7"/>
  <c r="J7" s="1"/>
  <c r="K6"/>
  <c r="I6"/>
  <c r="J6" s="1"/>
</calcChain>
</file>

<file path=xl/sharedStrings.xml><?xml version="1.0" encoding="utf-8"?>
<sst xmlns="http://schemas.openxmlformats.org/spreadsheetml/2006/main" count="193" uniqueCount="185">
  <si>
    <t xml:space="preserve">           LIFE Coaching centre congratulate the students of X ICSE                         </t>
  </si>
  <si>
    <t xml:space="preserve">  Result sheet of X ICSE [2017 - 2018 Batch]</t>
  </si>
  <si>
    <t>Sl.No</t>
  </si>
  <si>
    <t>Name of the student</t>
  </si>
  <si>
    <t>Eng</t>
  </si>
  <si>
    <t>II lang</t>
  </si>
  <si>
    <t>Social</t>
  </si>
  <si>
    <t>Maths</t>
  </si>
  <si>
    <t>Science</t>
  </si>
  <si>
    <t>Comp</t>
  </si>
  <si>
    <t>Total</t>
  </si>
  <si>
    <t>Percentage</t>
  </si>
  <si>
    <t>Maths/Science</t>
  </si>
  <si>
    <t>Anagha Naga Preethi T</t>
  </si>
  <si>
    <t>Sameer P Rao</t>
  </si>
  <si>
    <t>Saakshi Adiga</t>
  </si>
  <si>
    <t>Ullas B R</t>
  </si>
  <si>
    <t>Sumanth Anand</t>
  </si>
  <si>
    <t>Anagha Chinchalkar</t>
  </si>
  <si>
    <t xml:space="preserve">S S Shashank </t>
  </si>
  <si>
    <t>Sai Sanmathi B</t>
  </si>
  <si>
    <t>Subramanian V</t>
  </si>
  <si>
    <t>Kaustubha A Madyalkar</t>
  </si>
  <si>
    <t>Adharsh V</t>
  </si>
  <si>
    <t>Tejas S Kumar</t>
  </si>
  <si>
    <t>Shivani V Sudarshan</t>
  </si>
  <si>
    <t>Siddharth G Soora</t>
  </si>
  <si>
    <t>Samanyu R Rasale</t>
  </si>
  <si>
    <t>Krithin Kishor</t>
  </si>
  <si>
    <t>R Nethra</t>
  </si>
  <si>
    <t>Megha Iyengar K B</t>
  </si>
  <si>
    <t>Rakshith V Shetty</t>
  </si>
  <si>
    <t>Vikhyathraj Shetty K</t>
  </si>
  <si>
    <t>Kushal P</t>
  </si>
  <si>
    <t>Ananya S</t>
  </si>
  <si>
    <t>Rithvik Grandhi</t>
  </si>
  <si>
    <t>Aditya Kamarthi</t>
  </si>
  <si>
    <t>Varun N Kashyap</t>
  </si>
  <si>
    <t>Sudhanva S Joshi</t>
  </si>
  <si>
    <t>Vaishnavi Guruprasad</t>
  </si>
  <si>
    <t>Shrujani</t>
  </si>
  <si>
    <t>Sneha Manjunath</t>
  </si>
  <si>
    <t>Ananya Adiga</t>
  </si>
  <si>
    <t>P Lehar</t>
  </si>
  <si>
    <t>Kiran S S</t>
  </si>
  <si>
    <t>Shankar Narayan S</t>
  </si>
  <si>
    <t>Chidanand S V</t>
  </si>
  <si>
    <t>Kruthik N Bharadwaj</t>
  </si>
  <si>
    <t>Sharadhi B</t>
  </si>
  <si>
    <t>Athish Raj Mohan</t>
  </si>
  <si>
    <t>Swathi P Rao</t>
  </si>
  <si>
    <t>P R Shreshta Srinivas</t>
  </si>
  <si>
    <t>Jasika vijay</t>
  </si>
  <si>
    <t>Ananya Satish</t>
  </si>
  <si>
    <t>R Rahul Ram</t>
  </si>
  <si>
    <t>Sai Pranathi</t>
  </si>
  <si>
    <t>M Lohit</t>
  </si>
  <si>
    <t>Joshua Calvin M</t>
  </si>
  <si>
    <t xml:space="preserve">  </t>
  </si>
  <si>
    <t xml:space="preserve">Number of  Distinctions     :    35                                 No. of students with marks ≥  90   :    26                  21                </t>
  </si>
  <si>
    <t>Number of  First class        :    10                                 No. of students with marks ≥  80   :    36                  37</t>
  </si>
  <si>
    <t xml:space="preserve">Our sincere thanks to all the staff and the Parents for their valuable support to make this happen.  </t>
  </si>
  <si>
    <t xml:space="preserve">                                                                                     No. of students with marks ≥  70   :    42                  40  </t>
  </si>
  <si>
    <t xml:space="preserve">                                                                                     No. of students with marks ≥  60   :    45                  42  </t>
  </si>
  <si>
    <r>
      <t xml:space="preserve"> </t>
    </r>
    <r>
      <rPr>
        <b/>
        <sz val="12"/>
        <rFont val="Tahoma"/>
        <family val="2"/>
      </rPr>
      <t xml:space="preserve">                     Maths          Science</t>
    </r>
  </si>
  <si>
    <r>
      <t xml:space="preserve">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Tahoma"/>
        <family val="2"/>
      </rPr>
      <t>No. of students with marks ≥  50   :    00                  45</t>
    </r>
  </si>
  <si>
    <t xml:space="preserve">   LIFE Coaching Centre congratulate the students of X CBSE</t>
  </si>
  <si>
    <t xml:space="preserve">             Result sheet of X CBSE [2017 - 2018 Batch]</t>
  </si>
  <si>
    <t>Name</t>
  </si>
  <si>
    <t>Social sc</t>
  </si>
  <si>
    <t xml:space="preserve">% </t>
  </si>
  <si>
    <t>M/S</t>
  </si>
  <si>
    <t>Anagha Avinash</t>
  </si>
  <si>
    <t>Mukund J Iyengar</t>
  </si>
  <si>
    <t>Chandana R Yadav</t>
  </si>
  <si>
    <t>Varun S</t>
  </si>
  <si>
    <t>Prerana P</t>
  </si>
  <si>
    <t>Tuhina Bagchi</t>
  </si>
  <si>
    <t>Ishani Bhat</t>
  </si>
  <si>
    <t>Ananya U</t>
  </si>
  <si>
    <t>K M Vandita</t>
  </si>
  <si>
    <t>Sunayana Prasanna Rao</t>
  </si>
  <si>
    <t>Chirag Karan</t>
  </si>
  <si>
    <t>Prateek Bhat</t>
  </si>
  <si>
    <t>Anwesha Paul</t>
  </si>
  <si>
    <t>P Hrishikesh Bhat</t>
  </si>
  <si>
    <t>Shubham S</t>
  </si>
  <si>
    <t>Akanksh R V</t>
  </si>
  <si>
    <t>Megha Umesh B</t>
  </si>
  <si>
    <t>Sinchana D R</t>
  </si>
  <si>
    <t>Karthik K</t>
  </si>
  <si>
    <t>Deepthi Dayanand</t>
  </si>
  <si>
    <t>M Sree Nidhi</t>
  </si>
  <si>
    <t>N Niranjan</t>
  </si>
  <si>
    <t>Sanjana P</t>
  </si>
  <si>
    <t>Niharika J</t>
  </si>
  <si>
    <t>V Kushal</t>
  </si>
  <si>
    <t>Nithya U S</t>
  </si>
  <si>
    <t>Vaishnavi N</t>
  </si>
  <si>
    <t>R Pranav</t>
  </si>
  <si>
    <t>Meghana R</t>
  </si>
  <si>
    <t>Prashanth G S</t>
  </si>
  <si>
    <t>Akshaya Khushi P</t>
  </si>
  <si>
    <t>Shashank N S Sastry</t>
  </si>
  <si>
    <t>L Naga Pavithra</t>
  </si>
  <si>
    <t>Animesh Agarwal</t>
  </si>
  <si>
    <t>Shreya Shahane</t>
  </si>
  <si>
    <t>Naveen A Pinglay</t>
  </si>
  <si>
    <t xml:space="preserve">K Sada </t>
  </si>
  <si>
    <t>Tejashree N</t>
  </si>
  <si>
    <t>Adhithyaa Cchenji</t>
  </si>
  <si>
    <t>Neha Bhat</t>
  </si>
  <si>
    <t>Ohshin H R</t>
  </si>
  <si>
    <t>Lahari K S</t>
  </si>
  <si>
    <t xml:space="preserve">J Manoj </t>
  </si>
  <si>
    <t>Varshitha M Patel</t>
  </si>
  <si>
    <t>Anirudh Y Kashyap</t>
  </si>
  <si>
    <t>Sanjana A</t>
  </si>
  <si>
    <t>Vishnu Kashyap</t>
  </si>
  <si>
    <t>Aditi Guruprasad</t>
  </si>
  <si>
    <t>Vijeth Arhan P Jain</t>
  </si>
  <si>
    <t>Srividya B</t>
  </si>
  <si>
    <t>Sameer Ahmed Shariff</t>
  </si>
  <si>
    <t xml:space="preserve">S Akhilesh </t>
  </si>
  <si>
    <t>Y R Abhishek</t>
  </si>
  <si>
    <t xml:space="preserve">T Niharika </t>
  </si>
  <si>
    <t>Monica P</t>
  </si>
  <si>
    <t>N Rangha Prabhu</t>
  </si>
  <si>
    <t>Sindhu B L</t>
  </si>
  <si>
    <t>Tanishaa Sastry</t>
  </si>
  <si>
    <t>Impana A</t>
  </si>
  <si>
    <t>Deepali B A</t>
  </si>
  <si>
    <t>Samarth S Bharadwaj</t>
  </si>
  <si>
    <t>Shashank K</t>
  </si>
  <si>
    <t>Apoorva Pathak</t>
  </si>
  <si>
    <t>Rajath J Relekar</t>
  </si>
  <si>
    <t>Bhoomika N</t>
  </si>
  <si>
    <t>N V Sai Pavan</t>
  </si>
  <si>
    <t>Prarthana N</t>
  </si>
  <si>
    <t>Abdul Mannan khan</t>
  </si>
  <si>
    <t>Shashank V</t>
  </si>
  <si>
    <t>Shreya Bhat</t>
  </si>
  <si>
    <t>Suhas Gajanana</t>
  </si>
  <si>
    <t>Chaturya C</t>
  </si>
  <si>
    <t>Ganavi N</t>
  </si>
  <si>
    <t>Surabhi S</t>
  </si>
  <si>
    <t>Poorvi Prasad</t>
  </si>
  <si>
    <t>Sushanth H S</t>
  </si>
  <si>
    <t>Srujana Nandhini</t>
  </si>
  <si>
    <t>Vibhavari M H</t>
  </si>
  <si>
    <t>Karthik S Sastry</t>
  </si>
  <si>
    <t>Nandita Joshi</t>
  </si>
  <si>
    <t>Anant B Agarwal</t>
  </si>
  <si>
    <t>Keerthana Boompag</t>
  </si>
  <si>
    <t>Rishab Choraria</t>
  </si>
  <si>
    <t>Karthik Sri Hari K C</t>
  </si>
  <si>
    <t>Akshaya A</t>
  </si>
  <si>
    <t xml:space="preserve">S Neha </t>
  </si>
  <si>
    <t>Shamitha N</t>
  </si>
  <si>
    <t>Pranav S Raja</t>
  </si>
  <si>
    <t>Shashank C U</t>
  </si>
  <si>
    <t>Prarthana P Ingalagi</t>
  </si>
  <si>
    <t>Shreeranjanee M</t>
  </si>
  <si>
    <t>Samyuktha Madhav B</t>
  </si>
  <si>
    <t>Tejas N</t>
  </si>
  <si>
    <t>C Aayush Prranav</t>
  </si>
  <si>
    <t>Dhanush D</t>
  </si>
  <si>
    <t>Preetham R</t>
  </si>
  <si>
    <t>Rohan S</t>
  </si>
  <si>
    <t>Sankeerth K M</t>
  </si>
  <si>
    <t>Pankaj S R</t>
  </si>
  <si>
    <t>Dhanush S P</t>
  </si>
  <si>
    <t xml:space="preserve">N Hari Haran </t>
  </si>
  <si>
    <t xml:space="preserve">                                                                                       </t>
  </si>
  <si>
    <t xml:space="preserve">Number of  Distinctions     :    54                                 </t>
  </si>
  <si>
    <t xml:space="preserve">                                                                                        </t>
  </si>
  <si>
    <t xml:space="preserve">Number of  First class        :    47     </t>
  </si>
  <si>
    <r>
      <t xml:space="preserve">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</t>
    </r>
  </si>
  <si>
    <r>
      <t xml:space="preserve">        </t>
    </r>
    <r>
      <rPr>
        <b/>
        <sz val="12"/>
        <rFont val="Tahoma"/>
        <family val="2"/>
      </rPr>
      <t xml:space="preserve">     Maths          Science</t>
    </r>
  </si>
  <si>
    <t xml:space="preserve">No. of students with marks ≥  90   :    44                  40               </t>
  </si>
  <si>
    <t>No. of students with marks ≥  80   :    65                  67</t>
  </si>
  <si>
    <t xml:space="preserve">No. of students with marks ≥  70   :    86                  89  </t>
  </si>
  <si>
    <t xml:space="preserve">No. of students with marks ≥  60   :    96                  96  </t>
  </si>
  <si>
    <t>No. of students with marks ≥  50   :   100                100</t>
  </si>
  <si>
    <t>No. of students with marks ≥  40   :   101                101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</si>
</sst>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Tahoma"/>
      <family val="2"/>
    </font>
    <font>
      <sz val="18"/>
      <color theme="1"/>
      <name val="Calibri"/>
      <family val="2"/>
      <scheme val="minor"/>
    </font>
    <font>
      <b/>
      <sz val="14"/>
      <name val="Tahoma"/>
      <family val="2"/>
    </font>
    <font>
      <b/>
      <sz val="12"/>
      <name val="Tahoma"/>
      <family val="2"/>
    </font>
    <font>
      <b/>
      <sz val="12"/>
      <name val="Arial"/>
      <family val="2"/>
    </font>
    <font>
      <sz val="12"/>
      <name val="Tahoma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b/>
      <sz val="11"/>
      <name val="Tahoma"/>
      <family val="2"/>
    </font>
    <font>
      <b/>
      <sz val="11"/>
      <name val="Arial"/>
      <family val="2"/>
    </font>
    <font>
      <sz val="11"/>
      <name val="Tahoma"/>
      <family val="2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E8D1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FFF8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85F8F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2EE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BFCFD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0" fillId="3" borderId="0" xfId="0" applyFill="1"/>
    <xf numFmtId="0" fontId="0" fillId="4" borderId="0" xfId="0" applyFill="1"/>
    <xf numFmtId="0" fontId="4" fillId="5" borderId="0" xfId="0" applyFont="1" applyFill="1"/>
    <xf numFmtId="0" fontId="5" fillId="5" borderId="0" xfId="0" applyFont="1" applyFill="1"/>
    <xf numFmtId="0" fontId="6" fillId="5" borderId="0" xfId="0" applyFont="1" applyFill="1" applyBorder="1"/>
    <xf numFmtId="0" fontId="6" fillId="3" borderId="0" xfId="0" applyFont="1" applyFill="1" applyBorder="1"/>
    <xf numFmtId="0" fontId="7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9" fillId="3" borderId="1" xfId="0" applyFont="1" applyFill="1" applyBorder="1"/>
    <xf numFmtId="0" fontId="10" fillId="0" borderId="1" xfId="0" applyFont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1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8" fillId="12" borderId="1" xfId="0" applyFont="1" applyFill="1" applyBorder="1" applyAlignment="1">
      <alignment horizontal="center"/>
    </xf>
    <xf numFmtId="0" fontId="11" fillId="0" borderId="0" xfId="0" applyFont="1"/>
    <xf numFmtId="0" fontId="7" fillId="0" borderId="0" xfId="0" applyFont="1" applyBorder="1"/>
    <xf numFmtId="0" fontId="5" fillId="3" borderId="0" xfId="0" applyFont="1" applyFill="1" applyBorder="1"/>
    <xf numFmtId="0" fontId="7" fillId="3" borderId="0" xfId="0" applyFont="1" applyFill="1" applyBorder="1"/>
    <xf numFmtId="0" fontId="5" fillId="0" borderId="0" xfId="0" applyFont="1" applyBorder="1"/>
    <xf numFmtId="0" fontId="12" fillId="0" borderId="0" xfId="0" applyFont="1"/>
    <xf numFmtId="0" fontId="5" fillId="0" borderId="0" xfId="0" applyFont="1" applyFill="1" applyBorder="1"/>
    <xf numFmtId="0" fontId="0" fillId="3" borderId="0" xfId="0" applyFill="1" applyBorder="1"/>
    <xf numFmtId="0" fontId="1" fillId="0" borderId="0" xfId="0" applyFont="1"/>
    <xf numFmtId="0" fontId="13" fillId="0" borderId="0" xfId="0" applyFont="1"/>
    <xf numFmtId="0" fontId="15" fillId="13" borderId="1" xfId="0" applyFont="1" applyFill="1" applyBorder="1"/>
    <xf numFmtId="0" fontId="16" fillId="13" borderId="1" xfId="0" applyFont="1" applyFill="1" applyBorder="1"/>
    <xf numFmtId="0" fontId="4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/>
    <xf numFmtId="0" fontId="17" fillId="5" borderId="0" xfId="0" applyFont="1" applyFill="1"/>
    <xf numFmtId="0" fontId="18" fillId="5" borderId="0" xfId="0" applyFont="1" applyFill="1" applyBorder="1"/>
    <xf numFmtId="0" fontId="18" fillId="5" borderId="0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20" fillId="11" borderId="1" xfId="0" applyNumberFormat="1" applyFont="1" applyFill="1" applyBorder="1"/>
    <xf numFmtId="0" fontId="21" fillId="3" borderId="1" xfId="0" applyFont="1" applyFill="1" applyBorder="1"/>
    <xf numFmtId="0" fontId="16" fillId="0" borderId="1" xfId="0" applyFont="1" applyBorder="1" applyAlignment="1">
      <alignment horizontal="center" vertical="top"/>
    </xf>
    <xf numFmtId="0" fontId="21" fillId="14" borderId="1" xfId="0" applyFont="1" applyFill="1" applyBorder="1" applyAlignment="1">
      <alignment horizontal="center" vertical="top"/>
    </xf>
    <xf numFmtId="0" fontId="21" fillId="9" borderId="1" xfId="0" applyFont="1" applyFill="1" applyBorder="1" applyAlignment="1">
      <alignment horizontal="center" vertical="top"/>
    </xf>
    <xf numFmtId="0" fontId="21" fillId="0" borderId="1" xfId="0" applyFont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2" fontId="21" fillId="10" borderId="1" xfId="0" applyNumberFormat="1" applyFont="1" applyFill="1" applyBorder="1" applyAlignment="1">
      <alignment horizontal="center"/>
    </xf>
    <xf numFmtId="0" fontId="20" fillId="11" borderId="2" xfId="0" applyNumberFormat="1" applyFont="1" applyFill="1" applyBorder="1"/>
    <xf numFmtId="0" fontId="21" fillId="3" borderId="3" xfId="0" applyFont="1" applyFill="1" applyBorder="1"/>
    <xf numFmtId="0" fontId="20" fillId="12" borderId="1" xfId="0" applyNumberFormat="1" applyFont="1" applyFill="1" applyBorder="1"/>
    <xf numFmtId="0" fontId="14" fillId="0" borderId="0" xfId="0" applyFont="1"/>
    <xf numFmtId="0" fontId="1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8" fillId="13" borderId="1" xfId="0" applyFont="1" applyFill="1" applyBorder="1"/>
    <xf numFmtId="0" fontId="0" fillId="1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workbookViewId="0">
      <selection activeCell="G61" sqref="G61"/>
    </sheetView>
  </sheetViews>
  <sheetFormatPr defaultRowHeight="15"/>
  <cols>
    <col min="1" max="1" width="5.7109375" customWidth="1"/>
    <col min="2" max="2" width="27.42578125" customWidth="1"/>
    <col min="6" max="6" width="10.5703125" customWidth="1"/>
    <col min="7" max="7" width="10.7109375" customWidth="1"/>
    <col min="8" max="8" width="10" customWidth="1"/>
    <col min="9" max="9" width="10.42578125" customWidth="1"/>
    <col min="10" max="10" width="15.5703125" customWidth="1"/>
    <col min="11" max="11" width="20.42578125" customWidth="1"/>
  </cols>
  <sheetData>
    <row r="1" spans="1:11" ht="23.25">
      <c r="B1" s="1" t="s">
        <v>0</v>
      </c>
      <c r="C1" s="1"/>
      <c r="D1" s="1"/>
      <c r="E1" s="1"/>
      <c r="F1" s="1"/>
      <c r="G1" s="1"/>
      <c r="H1" s="2"/>
      <c r="I1" s="3"/>
      <c r="J1" s="3"/>
      <c r="K1" s="4"/>
    </row>
    <row r="2" spans="1:11">
      <c r="C2" s="5"/>
      <c r="D2" s="5"/>
      <c r="E2" s="5"/>
      <c r="F2" s="5"/>
      <c r="G2" s="5"/>
      <c r="H2" s="5"/>
      <c r="I2" s="5"/>
      <c r="J2" s="5"/>
    </row>
    <row r="3" spans="1:11" ht="18">
      <c r="C3" s="6" t="s">
        <v>1</v>
      </c>
      <c r="D3" s="7"/>
      <c r="E3" s="8"/>
      <c r="F3" s="8"/>
      <c r="G3" s="8"/>
      <c r="H3" s="8"/>
      <c r="I3" s="8"/>
      <c r="J3" s="9"/>
    </row>
    <row r="5" spans="1:11" ht="15.75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1" t="s">
        <v>7</v>
      </c>
      <c r="G5" s="11" t="s">
        <v>8</v>
      </c>
      <c r="H5" s="10" t="s">
        <v>9</v>
      </c>
      <c r="I5" s="11" t="s">
        <v>10</v>
      </c>
      <c r="J5" s="11" t="s">
        <v>11</v>
      </c>
      <c r="K5" s="11" t="s">
        <v>12</v>
      </c>
    </row>
    <row r="6" spans="1:11" ht="18.75">
      <c r="A6" s="12">
        <v>1</v>
      </c>
      <c r="B6" s="13" t="s">
        <v>13</v>
      </c>
      <c r="C6" s="14">
        <v>88</v>
      </c>
      <c r="D6" s="14">
        <v>97</v>
      </c>
      <c r="E6" s="14">
        <v>94</v>
      </c>
      <c r="F6" s="15">
        <v>99</v>
      </c>
      <c r="G6" s="16">
        <v>96</v>
      </c>
      <c r="H6" s="14">
        <v>100</v>
      </c>
      <c r="I6" s="17">
        <f t="shared" ref="I6" si="0">SUM(C6:H6)</f>
        <v>574</v>
      </c>
      <c r="J6" s="18">
        <f>(I6/600)*100</f>
        <v>95.666666666666671</v>
      </c>
      <c r="K6" s="19">
        <f>(F6+G6)/2</f>
        <v>97.5</v>
      </c>
    </row>
    <row r="7" spans="1:11" ht="18.75">
      <c r="A7" s="12">
        <v>2</v>
      </c>
      <c r="B7" s="13" t="s">
        <v>14</v>
      </c>
      <c r="C7" s="20">
        <v>92</v>
      </c>
      <c r="D7" s="20">
        <v>93</v>
      </c>
      <c r="E7" s="20">
        <v>97</v>
      </c>
      <c r="F7" s="21">
        <v>99</v>
      </c>
      <c r="G7" s="22">
        <v>94</v>
      </c>
      <c r="H7" s="20">
        <v>93</v>
      </c>
      <c r="I7" s="17">
        <f t="shared" ref="I7:I50" si="1">SUM(C7:H7)</f>
        <v>568</v>
      </c>
      <c r="J7" s="18">
        <f t="shared" ref="J7:J50" si="2">(I7/600)*100</f>
        <v>94.666666666666671</v>
      </c>
      <c r="K7" s="19">
        <f t="shared" ref="K7:K50" si="3">(F7+G7)/2</f>
        <v>96.5</v>
      </c>
    </row>
    <row r="8" spans="1:11" ht="18.75">
      <c r="A8" s="12">
        <v>3</v>
      </c>
      <c r="B8" s="13" t="s">
        <v>15</v>
      </c>
      <c r="C8" s="14">
        <v>91</v>
      </c>
      <c r="D8" s="14">
        <v>93</v>
      </c>
      <c r="E8" s="14">
        <v>95</v>
      </c>
      <c r="F8" s="15">
        <v>95</v>
      </c>
      <c r="G8" s="16">
        <v>95</v>
      </c>
      <c r="H8" s="14">
        <v>98</v>
      </c>
      <c r="I8" s="17">
        <f t="shared" si="1"/>
        <v>567</v>
      </c>
      <c r="J8" s="18">
        <f t="shared" si="2"/>
        <v>94.5</v>
      </c>
      <c r="K8" s="19">
        <f t="shared" si="3"/>
        <v>95</v>
      </c>
    </row>
    <row r="9" spans="1:11" ht="18.75">
      <c r="A9" s="12">
        <v>4</v>
      </c>
      <c r="B9" s="13" t="s">
        <v>16</v>
      </c>
      <c r="C9" s="14">
        <v>94</v>
      </c>
      <c r="D9" s="14">
        <v>94</v>
      </c>
      <c r="E9" s="14">
        <v>90</v>
      </c>
      <c r="F9" s="15">
        <v>95</v>
      </c>
      <c r="G9" s="16">
        <v>95</v>
      </c>
      <c r="H9" s="14">
        <v>99</v>
      </c>
      <c r="I9" s="17">
        <f t="shared" si="1"/>
        <v>567</v>
      </c>
      <c r="J9" s="18">
        <f t="shared" si="2"/>
        <v>94.5</v>
      </c>
      <c r="K9" s="19">
        <f t="shared" si="3"/>
        <v>95</v>
      </c>
    </row>
    <row r="10" spans="1:11" ht="18.75">
      <c r="A10" s="12">
        <v>5</v>
      </c>
      <c r="B10" s="13" t="s">
        <v>17</v>
      </c>
      <c r="C10" s="14">
        <v>92</v>
      </c>
      <c r="D10" s="14">
        <v>92</v>
      </c>
      <c r="E10" s="14">
        <v>93</v>
      </c>
      <c r="F10" s="15">
        <v>99</v>
      </c>
      <c r="G10" s="16">
        <v>91</v>
      </c>
      <c r="H10" s="14">
        <v>99</v>
      </c>
      <c r="I10" s="17">
        <f t="shared" si="1"/>
        <v>566</v>
      </c>
      <c r="J10" s="18">
        <f t="shared" si="2"/>
        <v>94.333333333333343</v>
      </c>
      <c r="K10" s="19">
        <f t="shared" si="3"/>
        <v>95</v>
      </c>
    </row>
    <row r="11" spans="1:11" ht="18.75">
      <c r="A11" s="12">
        <v>6</v>
      </c>
      <c r="B11" s="13" t="s">
        <v>18</v>
      </c>
      <c r="C11" s="14">
        <v>87</v>
      </c>
      <c r="D11" s="14">
        <v>96</v>
      </c>
      <c r="E11" s="14">
        <v>91</v>
      </c>
      <c r="F11" s="15">
        <v>98</v>
      </c>
      <c r="G11" s="16">
        <v>88</v>
      </c>
      <c r="H11" s="14">
        <v>100</v>
      </c>
      <c r="I11" s="17">
        <f t="shared" si="1"/>
        <v>560</v>
      </c>
      <c r="J11" s="18">
        <f t="shared" si="2"/>
        <v>93.333333333333329</v>
      </c>
      <c r="K11" s="19">
        <f t="shared" si="3"/>
        <v>93</v>
      </c>
    </row>
    <row r="12" spans="1:11" ht="18.75">
      <c r="A12" s="12">
        <v>7</v>
      </c>
      <c r="B12" s="13" t="s">
        <v>19</v>
      </c>
      <c r="C12" s="23">
        <v>88</v>
      </c>
      <c r="D12" s="14">
        <v>91</v>
      </c>
      <c r="E12" s="14">
        <v>95</v>
      </c>
      <c r="F12" s="15">
        <v>92</v>
      </c>
      <c r="G12" s="16">
        <v>95</v>
      </c>
      <c r="H12" s="14">
        <v>99</v>
      </c>
      <c r="I12" s="17">
        <f t="shared" si="1"/>
        <v>560</v>
      </c>
      <c r="J12" s="18">
        <f t="shared" si="2"/>
        <v>93.333333333333329</v>
      </c>
      <c r="K12" s="19">
        <f t="shared" si="3"/>
        <v>93.5</v>
      </c>
    </row>
    <row r="13" spans="1:11" ht="18.75">
      <c r="A13" s="12">
        <v>8</v>
      </c>
      <c r="B13" s="13" t="s">
        <v>20</v>
      </c>
      <c r="C13" s="14">
        <v>85</v>
      </c>
      <c r="D13" s="14">
        <v>99</v>
      </c>
      <c r="E13" s="14">
        <v>95</v>
      </c>
      <c r="F13" s="15">
        <v>93</v>
      </c>
      <c r="G13" s="16">
        <v>89</v>
      </c>
      <c r="H13" s="14">
        <v>98</v>
      </c>
      <c r="I13" s="17">
        <f t="shared" si="1"/>
        <v>559</v>
      </c>
      <c r="J13" s="18">
        <f t="shared" si="2"/>
        <v>93.166666666666657</v>
      </c>
      <c r="K13" s="19">
        <f t="shared" si="3"/>
        <v>91</v>
      </c>
    </row>
    <row r="14" spans="1:11" ht="18.75">
      <c r="A14" s="12">
        <v>9</v>
      </c>
      <c r="B14" s="13" t="s">
        <v>21</v>
      </c>
      <c r="C14" s="14">
        <v>86</v>
      </c>
      <c r="D14" s="14">
        <v>90</v>
      </c>
      <c r="E14" s="14">
        <v>92</v>
      </c>
      <c r="F14" s="15">
        <v>97</v>
      </c>
      <c r="G14" s="16">
        <v>95</v>
      </c>
      <c r="H14" s="14">
        <v>99</v>
      </c>
      <c r="I14" s="17">
        <f t="shared" si="1"/>
        <v>559</v>
      </c>
      <c r="J14" s="18">
        <f t="shared" si="2"/>
        <v>93.166666666666657</v>
      </c>
      <c r="K14" s="19">
        <f t="shared" si="3"/>
        <v>96</v>
      </c>
    </row>
    <row r="15" spans="1:11" ht="18.75">
      <c r="A15" s="12">
        <v>10</v>
      </c>
      <c r="B15" s="13" t="s">
        <v>22</v>
      </c>
      <c r="C15" s="14">
        <v>87</v>
      </c>
      <c r="D15" s="14">
        <v>95</v>
      </c>
      <c r="E15" s="14">
        <v>90</v>
      </c>
      <c r="F15" s="15">
        <v>94</v>
      </c>
      <c r="G15" s="16">
        <v>92</v>
      </c>
      <c r="H15" s="14">
        <v>99</v>
      </c>
      <c r="I15" s="17">
        <f t="shared" si="1"/>
        <v>557</v>
      </c>
      <c r="J15" s="18">
        <f t="shared" si="2"/>
        <v>92.833333333333329</v>
      </c>
      <c r="K15" s="19">
        <f t="shared" si="3"/>
        <v>93</v>
      </c>
    </row>
    <row r="16" spans="1:11" ht="18.75">
      <c r="A16" s="12">
        <v>11</v>
      </c>
      <c r="B16" s="13" t="s">
        <v>23</v>
      </c>
      <c r="C16" s="20">
        <v>87</v>
      </c>
      <c r="D16" s="20">
        <v>94</v>
      </c>
      <c r="E16" s="20">
        <v>100</v>
      </c>
      <c r="F16" s="21">
        <v>88</v>
      </c>
      <c r="G16" s="22">
        <v>90</v>
      </c>
      <c r="H16" s="20">
        <v>97</v>
      </c>
      <c r="I16" s="17">
        <f t="shared" si="1"/>
        <v>556</v>
      </c>
      <c r="J16" s="18">
        <f t="shared" si="2"/>
        <v>92.666666666666657</v>
      </c>
      <c r="K16" s="19">
        <f t="shared" si="3"/>
        <v>89</v>
      </c>
    </row>
    <row r="17" spans="1:11" ht="18.75">
      <c r="A17" s="12">
        <v>12</v>
      </c>
      <c r="B17" s="13" t="s">
        <v>24</v>
      </c>
      <c r="C17" s="14">
        <v>86</v>
      </c>
      <c r="D17" s="14">
        <v>95</v>
      </c>
      <c r="E17" s="14">
        <v>92</v>
      </c>
      <c r="F17" s="15">
        <v>93</v>
      </c>
      <c r="G17" s="16">
        <v>92</v>
      </c>
      <c r="H17" s="14">
        <v>97</v>
      </c>
      <c r="I17" s="17">
        <f t="shared" si="1"/>
        <v>555</v>
      </c>
      <c r="J17" s="18">
        <f t="shared" si="2"/>
        <v>92.5</v>
      </c>
      <c r="K17" s="19">
        <f t="shared" si="3"/>
        <v>92.5</v>
      </c>
    </row>
    <row r="18" spans="1:11" ht="18.75">
      <c r="A18" s="12">
        <v>13</v>
      </c>
      <c r="B18" s="24" t="s">
        <v>25</v>
      </c>
      <c r="C18" s="23">
        <v>89</v>
      </c>
      <c r="D18" s="23">
        <v>88</v>
      </c>
      <c r="E18" s="23">
        <v>90</v>
      </c>
      <c r="F18" s="15">
        <v>96</v>
      </c>
      <c r="G18" s="16">
        <v>91</v>
      </c>
      <c r="H18" s="23">
        <v>98</v>
      </c>
      <c r="I18" s="25">
        <f t="shared" si="1"/>
        <v>552</v>
      </c>
      <c r="J18" s="18">
        <f t="shared" si="2"/>
        <v>92</v>
      </c>
      <c r="K18" s="19">
        <f t="shared" si="3"/>
        <v>93.5</v>
      </c>
    </row>
    <row r="19" spans="1:11" ht="18.75">
      <c r="A19" s="12">
        <v>14</v>
      </c>
      <c r="B19" s="13" t="s">
        <v>26</v>
      </c>
      <c r="C19" s="14">
        <v>87</v>
      </c>
      <c r="D19" s="14">
        <v>94</v>
      </c>
      <c r="E19" s="14">
        <v>92</v>
      </c>
      <c r="F19" s="15">
        <v>89</v>
      </c>
      <c r="G19" s="16">
        <v>92</v>
      </c>
      <c r="H19" s="14">
        <v>97</v>
      </c>
      <c r="I19" s="17">
        <f t="shared" si="1"/>
        <v>551</v>
      </c>
      <c r="J19" s="18">
        <f t="shared" si="2"/>
        <v>91.833333333333329</v>
      </c>
      <c r="K19" s="19">
        <f t="shared" si="3"/>
        <v>90.5</v>
      </c>
    </row>
    <row r="20" spans="1:11" ht="18.75">
      <c r="A20" s="12">
        <v>15</v>
      </c>
      <c r="B20" s="13" t="s">
        <v>27</v>
      </c>
      <c r="C20" s="14">
        <v>86</v>
      </c>
      <c r="D20" s="14">
        <v>86</v>
      </c>
      <c r="E20" s="14">
        <v>93</v>
      </c>
      <c r="F20" s="15">
        <v>96</v>
      </c>
      <c r="G20" s="16">
        <v>95</v>
      </c>
      <c r="H20" s="14">
        <v>94</v>
      </c>
      <c r="I20" s="17">
        <f t="shared" si="1"/>
        <v>550</v>
      </c>
      <c r="J20" s="18">
        <f t="shared" si="2"/>
        <v>91.666666666666657</v>
      </c>
      <c r="K20" s="19">
        <f t="shared" si="3"/>
        <v>95.5</v>
      </c>
    </row>
    <row r="21" spans="1:11" ht="18.75">
      <c r="A21" s="12">
        <v>16</v>
      </c>
      <c r="B21" s="13" t="s">
        <v>28</v>
      </c>
      <c r="C21" s="14">
        <v>84</v>
      </c>
      <c r="D21" s="14">
        <v>96</v>
      </c>
      <c r="E21" s="14">
        <v>92</v>
      </c>
      <c r="F21" s="15">
        <v>91</v>
      </c>
      <c r="G21" s="16">
        <v>87</v>
      </c>
      <c r="H21" s="14">
        <v>100</v>
      </c>
      <c r="I21" s="17">
        <f t="shared" si="1"/>
        <v>550</v>
      </c>
      <c r="J21" s="18">
        <f t="shared" si="2"/>
        <v>91.666666666666657</v>
      </c>
      <c r="K21" s="19">
        <f t="shared" si="3"/>
        <v>89</v>
      </c>
    </row>
    <row r="22" spans="1:11" ht="18.75">
      <c r="A22" s="12">
        <v>17</v>
      </c>
      <c r="B22" s="13" t="s">
        <v>29</v>
      </c>
      <c r="C22" s="14">
        <v>86</v>
      </c>
      <c r="D22" s="14">
        <v>90</v>
      </c>
      <c r="E22" s="14">
        <v>89</v>
      </c>
      <c r="F22" s="15">
        <v>90</v>
      </c>
      <c r="G22" s="16">
        <v>92</v>
      </c>
      <c r="H22" s="14">
        <v>99</v>
      </c>
      <c r="I22" s="17">
        <f t="shared" si="1"/>
        <v>546</v>
      </c>
      <c r="J22" s="18">
        <f t="shared" si="2"/>
        <v>91</v>
      </c>
      <c r="K22" s="19">
        <f t="shared" si="3"/>
        <v>91</v>
      </c>
    </row>
    <row r="23" spans="1:11" ht="18.75">
      <c r="A23" s="12">
        <v>18</v>
      </c>
      <c r="B23" s="13" t="s">
        <v>30</v>
      </c>
      <c r="C23" s="14">
        <v>89</v>
      </c>
      <c r="D23" s="14">
        <v>89</v>
      </c>
      <c r="E23" s="14">
        <v>85</v>
      </c>
      <c r="F23" s="15">
        <v>93</v>
      </c>
      <c r="G23" s="16">
        <v>91</v>
      </c>
      <c r="H23" s="14">
        <v>99</v>
      </c>
      <c r="I23" s="17">
        <f t="shared" si="1"/>
        <v>546</v>
      </c>
      <c r="J23" s="18">
        <f t="shared" si="2"/>
        <v>91</v>
      </c>
      <c r="K23" s="19">
        <f t="shared" si="3"/>
        <v>92</v>
      </c>
    </row>
    <row r="24" spans="1:11" ht="18.75">
      <c r="A24" s="12">
        <v>19</v>
      </c>
      <c r="B24" s="13" t="s">
        <v>31</v>
      </c>
      <c r="C24" s="14">
        <v>78</v>
      </c>
      <c r="D24" s="14">
        <v>83</v>
      </c>
      <c r="E24" s="14">
        <v>96</v>
      </c>
      <c r="F24" s="15">
        <v>99</v>
      </c>
      <c r="G24" s="16">
        <v>92</v>
      </c>
      <c r="H24" s="14">
        <v>97</v>
      </c>
      <c r="I24" s="17">
        <f t="shared" si="1"/>
        <v>545</v>
      </c>
      <c r="J24" s="18">
        <f t="shared" si="2"/>
        <v>90.833333333333329</v>
      </c>
      <c r="K24" s="19">
        <f t="shared" si="3"/>
        <v>95.5</v>
      </c>
    </row>
    <row r="25" spans="1:11" ht="18.75">
      <c r="A25" s="26">
        <v>20</v>
      </c>
      <c r="B25" s="13" t="s">
        <v>32</v>
      </c>
      <c r="C25" s="14">
        <v>84</v>
      </c>
      <c r="D25" s="14">
        <v>95</v>
      </c>
      <c r="E25" s="14">
        <v>89</v>
      </c>
      <c r="F25" s="15">
        <v>92</v>
      </c>
      <c r="G25" s="16">
        <v>93</v>
      </c>
      <c r="H25" s="14">
        <v>91</v>
      </c>
      <c r="I25" s="17">
        <f t="shared" si="1"/>
        <v>544</v>
      </c>
      <c r="J25" s="18">
        <f t="shared" si="2"/>
        <v>90.666666666666657</v>
      </c>
      <c r="K25" s="19">
        <f t="shared" si="3"/>
        <v>92.5</v>
      </c>
    </row>
    <row r="26" spans="1:11" ht="18.75">
      <c r="A26" s="12">
        <v>21</v>
      </c>
      <c r="B26" s="13" t="s">
        <v>33</v>
      </c>
      <c r="C26" s="14">
        <v>83</v>
      </c>
      <c r="D26" s="14">
        <v>98</v>
      </c>
      <c r="E26" s="14">
        <v>86</v>
      </c>
      <c r="F26" s="15">
        <v>85</v>
      </c>
      <c r="G26" s="16">
        <v>88</v>
      </c>
      <c r="H26" s="14">
        <v>95</v>
      </c>
      <c r="I26" s="17">
        <f t="shared" si="1"/>
        <v>535</v>
      </c>
      <c r="J26" s="18">
        <f t="shared" si="2"/>
        <v>89.166666666666671</v>
      </c>
      <c r="K26" s="19">
        <f t="shared" si="3"/>
        <v>86.5</v>
      </c>
    </row>
    <row r="27" spans="1:11" ht="18.75">
      <c r="A27" s="26">
        <v>22</v>
      </c>
      <c r="B27" s="13" t="s">
        <v>34</v>
      </c>
      <c r="C27" s="20">
        <v>78</v>
      </c>
      <c r="D27" s="20">
        <v>93</v>
      </c>
      <c r="E27" s="20">
        <v>91</v>
      </c>
      <c r="F27" s="21">
        <v>93</v>
      </c>
      <c r="G27" s="22">
        <v>90</v>
      </c>
      <c r="H27" s="20">
        <v>90</v>
      </c>
      <c r="I27" s="17">
        <f t="shared" si="1"/>
        <v>535</v>
      </c>
      <c r="J27" s="18">
        <f t="shared" si="2"/>
        <v>89.166666666666671</v>
      </c>
      <c r="K27" s="19">
        <f t="shared" si="3"/>
        <v>91.5</v>
      </c>
    </row>
    <row r="28" spans="1:11" ht="18.75">
      <c r="A28" s="26">
        <v>23</v>
      </c>
      <c r="B28" s="13" t="s">
        <v>35</v>
      </c>
      <c r="C28" s="20">
        <v>78</v>
      </c>
      <c r="D28" s="20">
        <v>93</v>
      </c>
      <c r="E28" s="20">
        <v>85</v>
      </c>
      <c r="F28" s="21">
        <v>94</v>
      </c>
      <c r="G28" s="22">
        <v>84</v>
      </c>
      <c r="H28" s="20">
        <v>96</v>
      </c>
      <c r="I28" s="17">
        <f t="shared" si="1"/>
        <v>530</v>
      </c>
      <c r="J28" s="18">
        <f t="shared" si="2"/>
        <v>88.333333333333329</v>
      </c>
      <c r="K28" s="19">
        <f t="shared" si="3"/>
        <v>89</v>
      </c>
    </row>
    <row r="29" spans="1:11" ht="18.75">
      <c r="A29" s="26">
        <v>24</v>
      </c>
      <c r="B29" s="13" t="s">
        <v>36</v>
      </c>
      <c r="C29" s="14">
        <v>84</v>
      </c>
      <c r="D29" s="14">
        <v>90</v>
      </c>
      <c r="E29" s="14">
        <v>86</v>
      </c>
      <c r="F29" s="15">
        <v>84</v>
      </c>
      <c r="G29" s="16">
        <v>90</v>
      </c>
      <c r="H29" s="14">
        <v>96</v>
      </c>
      <c r="I29" s="17">
        <f t="shared" si="1"/>
        <v>530</v>
      </c>
      <c r="J29" s="18">
        <f t="shared" si="2"/>
        <v>88.333333333333329</v>
      </c>
      <c r="K29" s="19">
        <f t="shared" si="3"/>
        <v>87</v>
      </c>
    </row>
    <row r="30" spans="1:11" ht="18.75">
      <c r="A30" s="27">
        <v>25</v>
      </c>
      <c r="B30" s="13" t="s">
        <v>37</v>
      </c>
      <c r="C30" s="20">
        <v>81</v>
      </c>
      <c r="D30" s="20">
        <v>96</v>
      </c>
      <c r="E30" s="20">
        <v>90</v>
      </c>
      <c r="F30" s="21">
        <v>90</v>
      </c>
      <c r="G30" s="22">
        <v>82</v>
      </c>
      <c r="H30" s="20">
        <v>87</v>
      </c>
      <c r="I30" s="17">
        <f t="shared" si="1"/>
        <v>526</v>
      </c>
      <c r="J30" s="18">
        <f t="shared" si="2"/>
        <v>87.666666666666671</v>
      </c>
      <c r="K30" s="19">
        <f t="shared" si="3"/>
        <v>86</v>
      </c>
    </row>
    <row r="31" spans="1:11" ht="18.75">
      <c r="A31" s="26">
        <v>26</v>
      </c>
      <c r="B31" s="13" t="s">
        <v>38</v>
      </c>
      <c r="C31" s="14">
        <v>77</v>
      </c>
      <c r="D31" s="14">
        <v>88</v>
      </c>
      <c r="E31" s="14">
        <v>82</v>
      </c>
      <c r="F31" s="15">
        <v>95</v>
      </c>
      <c r="G31" s="16">
        <v>84</v>
      </c>
      <c r="H31" s="14">
        <v>100</v>
      </c>
      <c r="I31" s="17">
        <f t="shared" si="1"/>
        <v>526</v>
      </c>
      <c r="J31" s="18">
        <f t="shared" si="2"/>
        <v>87.666666666666671</v>
      </c>
      <c r="K31" s="19">
        <f t="shared" si="3"/>
        <v>89.5</v>
      </c>
    </row>
    <row r="32" spans="1:11" ht="18.75">
      <c r="A32" s="26">
        <v>27</v>
      </c>
      <c r="B32" s="13" t="s">
        <v>39</v>
      </c>
      <c r="C32" s="14">
        <v>72</v>
      </c>
      <c r="D32" s="14">
        <v>95</v>
      </c>
      <c r="E32" s="14">
        <v>95</v>
      </c>
      <c r="F32" s="15">
        <v>90</v>
      </c>
      <c r="G32" s="16">
        <v>90</v>
      </c>
      <c r="H32" s="14">
        <v>83</v>
      </c>
      <c r="I32" s="17">
        <f t="shared" si="1"/>
        <v>525</v>
      </c>
      <c r="J32" s="18">
        <f t="shared" si="2"/>
        <v>87.5</v>
      </c>
      <c r="K32" s="19">
        <f t="shared" si="3"/>
        <v>90</v>
      </c>
    </row>
    <row r="33" spans="1:11" ht="18.75">
      <c r="A33" s="27">
        <v>28</v>
      </c>
      <c r="B33" s="13" t="s">
        <v>40</v>
      </c>
      <c r="C33" s="14">
        <v>84</v>
      </c>
      <c r="D33" s="14">
        <v>90</v>
      </c>
      <c r="E33" s="14">
        <v>81</v>
      </c>
      <c r="F33" s="15">
        <v>84</v>
      </c>
      <c r="G33" s="16">
        <v>88</v>
      </c>
      <c r="H33" s="14">
        <v>97</v>
      </c>
      <c r="I33" s="17">
        <f t="shared" si="1"/>
        <v>524</v>
      </c>
      <c r="J33" s="18">
        <f t="shared" si="2"/>
        <v>87.333333333333329</v>
      </c>
      <c r="K33" s="19">
        <f t="shared" si="3"/>
        <v>86</v>
      </c>
    </row>
    <row r="34" spans="1:11" ht="18.75">
      <c r="A34" s="27">
        <v>29</v>
      </c>
      <c r="B34" s="13" t="s">
        <v>41</v>
      </c>
      <c r="C34" s="14">
        <v>86</v>
      </c>
      <c r="D34" s="14">
        <v>84</v>
      </c>
      <c r="E34" s="14">
        <v>93</v>
      </c>
      <c r="F34" s="15">
        <v>89</v>
      </c>
      <c r="G34" s="16">
        <v>78</v>
      </c>
      <c r="H34" s="14">
        <v>93</v>
      </c>
      <c r="I34" s="17">
        <f t="shared" si="1"/>
        <v>523</v>
      </c>
      <c r="J34" s="18">
        <f t="shared" si="2"/>
        <v>87.166666666666671</v>
      </c>
      <c r="K34" s="19">
        <f t="shared" si="3"/>
        <v>83.5</v>
      </c>
    </row>
    <row r="35" spans="1:11" ht="18.75">
      <c r="A35" s="27">
        <v>30</v>
      </c>
      <c r="B35" s="13" t="s">
        <v>42</v>
      </c>
      <c r="C35" s="14">
        <v>88</v>
      </c>
      <c r="D35" s="14">
        <v>97</v>
      </c>
      <c r="E35" s="14">
        <v>87</v>
      </c>
      <c r="F35" s="15">
        <v>74</v>
      </c>
      <c r="G35" s="16">
        <v>84</v>
      </c>
      <c r="H35" s="14">
        <v>93</v>
      </c>
      <c r="I35" s="17">
        <f t="shared" si="1"/>
        <v>523</v>
      </c>
      <c r="J35" s="18">
        <f t="shared" si="2"/>
        <v>87.166666666666671</v>
      </c>
      <c r="K35" s="19">
        <f t="shared" si="3"/>
        <v>79</v>
      </c>
    </row>
    <row r="36" spans="1:11" ht="18.75">
      <c r="A36" s="27">
        <v>31</v>
      </c>
      <c r="B36" s="13" t="s">
        <v>43</v>
      </c>
      <c r="C36" s="14">
        <v>79</v>
      </c>
      <c r="D36" s="14">
        <v>93</v>
      </c>
      <c r="E36" s="14">
        <v>91</v>
      </c>
      <c r="F36" s="15">
        <v>85</v>
      </c>
      <c r="G36" s="16">
        <v>84</v>
      </c>
      <c r="H36" s="14">
        <v>90</v>
      </c>
      <c r="I36" s="17">
        <f t="shared" si="1"/>
        <v>522</v>
      </c>
      <c r="J36" s="18">
        <f t="shared" si="2"/>
        <v>87</v>
      </c>
      <c r="K36" s="19">
        <f t="shared" si="3"/>
        <v>84.5</v>
      </c>
    </row>
    <row r="37" spans="1:11" ht="18.75">
      <c r="A37" s="27">
        <v>32</v>
      </c>
      <c r="B37" s="13" t="s">
        <v>44</v>
      </c>
      <c r="C37" s="14">
        <v>81</v>
      </c>
      <c r="D37" s="14">
        <v>91</v>
      </c>
      <c r="E37" s="14">
        <v>79</v>
      </c>
      <c r="F37" s="15">
        <v>94</v>
      </c>
      <c r="G37" s="16">
        <v>82</v>
      </c>
      <c r="H37" s="14">
        <v>93</v>
      </c>
      <c r="I37" s="17">
        <f t="shared" si="1"/>
        <v>520</v>
      </c>
      <c r="J37" s="18">
        <f t="shared" si="2"/>
        <v>86.666666666666671</v>
      </c>
      <c r="K37" s="19">
        <f t="shared" si="3"/>
        <v>88</v>
      </c>
    </row>
    <row r="38" spans="1:11" ht="18.75">
      <c r="A38" s="27">
        <v>33</v>
      </c>
      <c r="B38" s="24" t="s">
        <v>45</v>
      </c>
      <c r="C38" s="23">
        <v>79</v>
      </c>
      <c r="D38" s="23">
        <v>93</v>
      </c>
      <c r="E38" s="23">
        <v>88</v>
      </c>
      <c r="F38" s="15">
        <v>76</v>
      </c>
      <c r="G38" s="16">
        <v>91</v>
      </c>
      <c r="H38" s="23">
        <v>93</v>
      </c>
      <c r="I38" s="25">
        <f t="shared" si="1"/>
        <v>520</v>
      </c>
      <c r="J38" s="18">
        <f t="shared" si="2"/>
        <v>86.666666666666671</v>
      </c>
      <c r="K38" s="19">
        <f t="shared" si="3"/>
        <v>83.5</v>
      </c>
    </row>
    <row r="39" spans="1:11" ht="18.75">
      <c r="A39" s="27">
        <v>34</v>
      </c>
      <c r="B39" s="13" t="s">
        <v>46</v>
      </c>
      <c r="C39" s="14">
        <v>74</v>
      </c>
      <c r="D39" s="14">
        <v>98</v>
      </c>
      <c r="E39" s="14">
        <v>89</v>
      </c>
      <c r="F39" s="15">
        <v>78</v>
      </c>
      <c r="G39" s="16">
        <v>82</v>
      </c>
      <c r="H39" s="14">
        <v>98</v>
      </c>
      <c r="I39" s="17">
        <f t="shared" si="1"/>
        <v>519</v>
      </c>
      <c r="J39" s="18">
        <f t="shared" si="2"/>
        <v>86.5</v>
      </c>
      <c r="K39" s="19">
        <f t="shared" si="3"/>
        <v>80</v>
      </c>
    </row>
    <row r="40" spans="1:11" ht="18.75">
      <c r="A40" s="27">
        <v>35</v>
      </c>
      <c r="B40" s="13" t="s">
        <v>47</v>
      </c>
      <c r="C40" s="14">
        <v>78</v>
      </c>
      <c r="D40" s="14">
        <v>87</v>
      </c>
      <c r="E40" s="14">
        <v>88</v>
      </c>
      <c r="F40" s="15">
        <v>86</v>
      </c>
      <c r="G40" s="16">
        <v>84</v>
      </c>
      <c r="H40" s="14">
        <v>88</v>
      </c>
      <c r="I40" s="17">
        <f t="shared" si="1"/>
        <v>511</v>
      </c>
      <c r="J40" s="18">
        <f t="shared" si="2"/>
        <v>85.166666666666671</v>
      </c>
      <c r="K40" s="19">
        <f t="shared" si="3"/>
        <v>85</v>
      </c>
    </row>
    <row r="41" spans="1:11" ht="18.75">
      <c r="A41" s="27">
        <v>36</v>
      </c>
      <c r="B41" s="13" t="s">
        <v>48</v>
      </c>
      <c r="C41" s="14">
        <v>84</v>
      </c>
      <c r="D41" s="14">
        <v>97</v>
      </c>
      <c r="E41" s="14">
        <v>66</v>
      </c>
      <c r="F41" s="15">
        <v>87</v>
      </c>
      <c r="G41" s="16">
        <v>82</v>
      </c>
      <c r="H41" s="14">
        <v>91</v>
      </c>
      <c r="I41" s="17">
        <f t="shared" si="1"/>
        <v>507</v>
      </c>
      <c r="J41" s="18">
        <f t="shared" si="2"/>
        <v>84.5</v>
      </c>
      <c r="K41" s="19">
        <f t="shared" si="3"/>
        <v>84.5</v>
      </c>
    </row>
    <row r="42" spans="1:11" ht="18.75">
      <c r="A42" s="27">
        <v>37</v>
      </c>
      <c r="B42" s="13" t="s">
        <v>49</v>
      </c>
      <c r="C42" s="20">
        <v>72</v>
      </c>
      <c r="D42" s="20">
        <v>79</v>
      </c>
      <c r="E42" s="20">
        <v>93</v>
      </c>
      <c r="F42" s="21">
        <v>80</v>
      </c>
      <c r="G42" s="22">
        <v>82</v>
      </c>
      <c r="H42" s="20">
        <v>95</v>
      </c>
      <c r="I42" s="17">
        <f t="shared" si="1"/>
        <v>501</v>
      </c>
      <c r="J42" s="18">
        <f t="shared" si="2"/>
        <v>83.5</v>
      </c>
      <c r="K42" s="19">
        <f t="shared" si="3"/>
        <v>81</v>
      </c>
    </row>
    <row r="43" spans="1:11" ht="18.75">
      <c r="A43" s="27">
        <v>38</v>
      </c>
      <c r="B43" s="13" t="s">
        <v>50</v>
      </c>
      <c r="C43" s="20">
        <v>80</v>
      </c>
      <c r="D43" s="20">
        <v>91</v>
      </c>
      <c r="E43" s="20">
        <v>84</v>
      </c>
      <c r="F43" s="21">
        <v>76</v>
      </c>
      <c r="G43" s="22">
        <v>71</v>
      </c>
      <c r="H43" s="20">
        <v>90</v>
      </c>
      <c r="I43" s="17">
        <f t="shared" si="1"/>
        <v>492</v>
      </c>
      <c r="J43" s="18">
        <f t="shared" si="2"/>
        <v>82</v>
      </c>
      <c r="K43" s="19">
        <f t="shared" si="3"/>
        <v>73.5</v>
      </c>
    </row>
    <row r="44" spans="1:11" ht="18.75">
      <c r="A44" s="27">
        <v>39</v>
      </c>
      <c r="B44" s="13" t="s">
        <v>51</v>
      </c>
      <c r="C44" s="14">
        <v>74</v>
      </c>
      <c r="D44" s="14">
        <v>62</v>
      </c>
      <c r="E44" s="14">
        <v>86</v>
      </c>
      <c r="F44" s="15">
        <v>94</v>
      </c>
      <c r="G44" s="16">
        <v>87</v>
      </c>
      <c r="H44" s="14">
        <v>87</v>
      </c>
      <c r="I44" s="17">
        <f t="shared" si="1"/>
        <v>490</v>
      </c>
      <c r="J44" s="18">
        <f t="shared" si="2"/>
        <v>81.666666666666671</v>
      </c>
      <c r="K44" s="19">
        <f t="shared" si="3"/>
        <v>90.5</v>
      </c>
    </row>
    <row r="45" spans="1:11" ht="18.75">
      <c r="A45" s="27">
        <v>40</v>
      </c>
      <c r="B45" s="13" t="s">
        <v>52</v>
      </c>
      <c r="C45" s="14">
        <v>69</v>
      </c>
      <c r="D45" s="14">
        <v>87</v>
      </c>
      <c r="E45" s="14">
        <v>73</v>
      </c>
      <c r="F45" s="15">
        <v>92</v>
      </c>
      <c r="G45" s="16">
        <v>77</v>
      </c>
      <c r="H45" s="14">
        <v>83</v>
      </c>
      <c r="I45" s="17">
        <f t="shared" si="1"/>
        <v>481</v>
      </c>
      <c r="J45" s="18">
        <f t="shared" si="2"/>
        <v>80.166666666666657</v>
      </c>
      <c r="K45" s="19">
        <f t="shared" si="3"/>
        <v>84.5</v>
      </c>
    </row>
    <row r="46" spans="1:11" ht="18.75">
      <c r="A46" s="27">
        <v>41</v>
      </c>
      <c r="B46" s="13" t="s">
        <v>53</v>
      </c>
      <c r="C46" s="14">
        <v>77</v>
      </c>
      <c r="D46" s="14">
        <v>86</v>
      </c>
      <c r="E46" s="14">
        <v>79</v>
      </c>
      <c r="F46" s="15">
        <v>60</v>
      </c>
      <c r="G46" s="16">
        <v>69</v>
      </c>
      <c r="H46" s="14">
        <v>73</v>
      </c>
      <c r="I46" s="17">
        <f t="shared" si="1"/>
        <v>444</v>
      </c>
      <c r="J46" s="18">
        <f t="shared" si="2"/>
        <v>74</v>
      </c>
      <c r="K46" s="19">
        <f t="shared" si="3"/>
        <v>64.5</v>
      </c>
    </row>
    <row r="47" spans="1:11" ht="18.75">
      <c r="A47" s="27">
        <v>42</v>
      </c>
      <c r="B47" s="13" t="s">
        <v>54</v>
      </c>
      <c r="C47" s="14">
        <v>72</v>
      </c>
      <c r="D47" s="14">
        <v>81</v>
      </c>
      <c r="E47" s="14">
        <v>68</v>
      </c>
      <c r="F47" s="15">
        <v>67</v>
      </c>
      <c r="G47" s="16">
        <v>63</v>
      </c>
      <c r="H47" s="14">
        <v>93</v>
      </c>
      <c r="I47" s="17">
        <f t="shared" si="1"/>
        <v>444</v>
      </c>
      <c r="J47" s="18">
        <f t="shared" si="2"/>
        <v>74</v>
      </c>
      <c r="K47" s="19">
        <f t="shared" si="3"/>
        <v>65</v>
      </c>
    </row>
    <row r="48" spans="1:11" ht="18.75">
      <c r="A48" s="27">
        <v>43</v>
      </c>
      <c r="B48" s="13" t="s">
        <v>55</v>
      </c>
      <c r="C48" s="14">
        <v>76</v>
      </c>
      <c r="D48" s="14">
        <v>85</v>
      </c>
      <c r="E48" s="14">
        <v>58</v>
      </c>
      <c r="F48" s="15">
        <v>60</v>
      </c>
      <c r="G48" s="16">
        <v>57</v>
      </c>
      <c r="H48" s="14">
        <v>91</v>
      </c>
      <c r="I48" s="17">
        <f t="shared" si="1"/>
        <v>427</v>
      </c>
      <c r="J48" s="18">
        <f t="shared" si="2"/>
        <v>71.166666666666671</v>
      </c>
      <c r="K48" s="19">
        <f t="shared" si="3"/>
        <v>58.5</v>
      </c>
    </row>
    <row r="49" spans="1:11" ht="18.75">
      <c r="A49" s="27">
        <v>44</v>
      </c>
      <c r="B49" s="13" t="s">
        <v>56</v>
      </c>
      <c r="C49" s="14">
        <v>77</v>
      </c>
      <c r="D49" s="14">
        <v>77</v>
      </c>
      <c r="E49" s="14">
        <v>73</v>
      </c>
      <c r="F49" s="15">
        <v>72</v>
      </c>
      <c r="G49" s="16">
        <v>56</v>
      </c>
      <c r="H49" s="14">
        <v>70</v>
      </c>
      <c r="I49" s="17">
        <f t="shared" si="1"/>
        <v>425</v>
      </c>
      <c r="J49" s="18">
        <f t="shared" si="2"/>
        <v>70.833333333333343</v>
      </c>
      <c r="K49" s="19">
        <f t="shared" si="3"/>
        <v>64</v>
      </c>
    </row>
    <row r="50" spans="1:11" ht="18.75">
      <c r="A50" s="27">
        <v>45</v>
      </c>
      <c r="B50" s="13" t="s">
        <v>57</v>
      </c>
      <c r="C50" s="14">
        <v>64</v>
      </c>
      <c r="D50" s="14">
        <v>89</v>
      </c>
      <c r="E50" s="14">
        <v>68</v>
      </c>
      <c r="F50" s="15">
        <v>71</v>
      </c>
      <c r="G50" s="16">
        <v>56</v>
      </c>
      <c r="H50" s="14">
        <v>69</v>
      </c>
      <c r="I50" s="17">
        <f t="shared" si="1"/>
        <v>417</v>
      </c>
      <c r="J50" s="18">
        <f t="shared" si="2"/>
        <v>69.5</v>
      </c>
      <c r="K50" s="19">
        <f t="shared" si="3"/>
        <v>63.5</v>
      </c>
    </row>
    <row r="52" spans="1:11" ht="15.75">
      <c r="B52" s="28"/>
      <c r="C52" s="28"/>
      <c r="D52" s="29"/>
      <c r="E52" s="29"/>
      <c r="F52" s="29"/>
      <c r="G52" s="30"/>
      <c r="H52" s="30" t="s">
        <v>58</v>
      </c>
      <c r="I52" s="31" t="s">
        <v>64</v>
      </c>
      <c r="J52" s="30"/>
      <c r="K52" s="30"/>
    </row>
    <row r="53" spans="1:11" ht="15.75">
      <c r="B53" s="32" t="s">
        <v>59</v>
      </c>
      <c r="C53" s="29"/>
      <c r="D53" s="28"/>
      <c r="E53" s="28"/>
      <c r="F53" s="28"/>
      <c r="G53" s="28"/>
      <c r="H53" s="28"/>
      <c r="I53" s="28"/>
      <c r="J53" s="28"/>
      <c r="K53" s="28"/>
    </row>
    <row r="54" spans="1:11" ht="15.75">
      <c r="B54" s="32" t="s">
        <v>60</v>
      </c>
      <c r="C54" s="29"/>
      <c r="D54" s="33"/>
      <c r="E54" s="33"/>
      <c r="F54" s="33"/>
      <c r="G54" s="33"/>
      <c r="H54" s="33"/>
      <c r="I54" s="33"/>
      <c r="J54" s="33"/>
      <c r="K54" s="33"/>
    </row>
    <row r="55" spans="1:11" ht="15.75">
      <c r="B55" s="32" t="s">
        <v>62</v>
      </c>
      <c r="C55" s="29"/>
      <c r="D55" s="33"/>
      <c r="E55" s="33"/>
      <c r="F55" s="33"/>
      <c r="G55" s="33"/>
      <c r="H55" s="33"/>
      <c r="I55" s="33"/>
      <c r="J55" s="33"/>
      <c r="K55" s="33"/>
    </row>
    <row r="56" spans="1:11" ht="15.75">
      <c r="B56" s="34" t="s">
        <v>63</v>
      </c>
      <c r="K56" s="35"/>
    </row>
    <row r="57" spans="1:11" ht="15.75">
      <c r="B57" s="36" t="s">
        <v>65</v>
      </c>
      <c r="E57" s="37"/>
      <c r="F57" s="37"/>
      <c r="G57" s="37"/>
      <c r="H57" s="37"/>
      <c r="I57" s="37"/>
    </row>
    <row r="60" spans="1:11" ht="17.25">
      <c r="B60" s="38" t="s">
        <v>61</v>
      </c>
      <c r="C60" s="38"/>
      <c r="D60" s="38"/>
      <c r="E60" s="38"/>
      <c r="F60" s="38"/>
      <c r="G60" s="38"/>
      <c r="H60" s="38"/>
      <c r="I60" s="38"/>
      <c r="J60" s="39"/>
    </row>
  </sheetData>
  <printOptions horizontalCentered="1" verticalCentered="1" gridLines="1"/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1"/>
  <sheetViews>
    <sheetView tabSelected="1" topLeftCell="A58" workbookViewId="0">
      <selection activeCell="I59" sqref="I59"/>
    </sheetView>
  </sheetViews>
  <sheetFormatPr defaultRowHeight="15"/>
  <cols>
    <col min="1" max="1" width="5.140625" customWidth="1"/>
    <col min="2" max="2" width="24.7109375" customWidth="1"/>
    <col min="5" max="5" width="12.140625" customWidth="1"/>
    <col min="6" max="6" width="11" customWidth="1"/>
    <col min="7" max="7" width="12" customWidth="1"/>
    <col min="8" max="8" width="10" customWidth="1"/>
    <col min="9" max="9" width="10.28515625" customWidth="1"/>
    <col min="10" max="10" width="11.85546875" customWidth="1"/>
  </cols>
  <sheetData>
    <row r="1" spans="1:10" ht="18">
      <c r="B1" s="40" t="s">
        <v>66</v>
      </c>
      <c r="C1" s="40"/>
      <c r="D1" s="40"/>
      <c r="E1" s="40"/>
      <c r="F1" s="40"/>
      <c r="G1" s="40"/>
      <c r="H1" s="41"/>
      <c r="I1" s="42"/>
      <c r="J1" s="4"/>
    </row>
    <row r="2" spans="1:10">
      <c r="D2" s="5"/>
      <c r="E2" s="5"/>
      <c r="F2" s="5"/>
      <c r="G2" s="5"/>
      <c r="H2" s="5"/>
    </row>
    <row r="3" spans="1:10" ht="18">
      <c r="B3" s="6" t="s">
        <v>67</v>
      </c>
      <c r="C3" s="43"/>
      <c r="D3" s="44"/>
      <c r="E3" s="44"/>
      <c r="F3" s="44"/>
      <c r="G3" s="45"/>
      <c r="H3" s="44"/>
    </row>
    <row r="5" spans="1:10">
      <c r="A5" s="46" t="s">
        <v>2</v>
      </c>
      <c r="B5" s="46" t="s">
        <v>68</v>
      </c>
      <c r="C5" s="46" t="s">
        <v>4</v>
      </c>
      <c r="D5" s="46" t="s">
        <v>5</v>
      </c>
      <c r="E5" s="47" t="s">
        <v>7</v>
      </c>
      <c r="F5" s="47" t="s">
        <v>8</v>
      </c>
      <c r="G5" s="46" t="s">
        <v>69</v>
      </c>
      <c r="H5" s="46" t="s">
        <v>10</v>
      </c>
      <c r="I5" s="46" t="s">
        <v>70</v>
      </c>
      <c r="J5" s="47" t="s">
        <v>71</v>
      </c>
    </row>
    <row r="6" spans="1:10" ht="17.25">
      <c r="A6" s="48">
        <v>1</v>
      </c>
      <c r="B6" s="49" t="s">
        <v>72</v>
      </c>
      <c r="C6" s="50">
        <v>97</v>
      </c>
      <c r="D6" s="50">
        <v>100</v>
      </c>
      <c r="E6" s="51">
        <v>98</v>
      </c>
      <c r="F6" s="52">
        <v>98</v>
      </c>
      <c r="G6" s="50">
        <v>98</v>
      </c>
      <c r="H6" s="53">
        <f t="shared" ref="H6:H37" si="0">SUM(C6:G6)</f>
        <v>491</v>
      </c>
      <c r="I6" s="54">
        <f>(H6/500)*100</f>
        <v>98.2</v>
      </c>
      <c r="J6" s="55">
        <f>(E6+F6)/2</f>
        <v>98</v>
      </c>
    </row>
    <row r="7" spans="1:10" ht="17.25">
      <c r="A7" s="48">
        <v>2</v>
      </c>
      <c r="B7" s="49" t="s">
        <v>73</v>
      </c>
      <c r="C7" s="50">
        <v>96</v>
      </c>
      <c r="D7" s="50">
        <v>93</v>
      </c>
      <c r="E7" s="51">
        <v>97</v>
      </c>
      <c r="F7" s="52">
        <v>96</v>
      </c>
      <c r="G7" s="50">
        <v>100</v>
      </c>
      <c r="H7" s="53">
        <f t="shared" si="0"/>
        <v>482</v>
      </c>
      <c r="I7" s="54">
        <f t="shared" ref="I7:I70" si="1">(H7/500)*100</f>
        <v>96.399999999999991</v>
      </c>
      <c r="J7" s="55">
        <f t="shared" ref="J7:J70" si="2">(E7+F7)/2</f>
        <v>96.5</v>
      </c>
    </row>
    <row r="8" spans="1:10" ht="17.25">
      <c r="A8" s="48">
        <v>3</v>
      </c>
      <c r="B8" s="49" t="s">
        <v>74</v>
      </c>
      <c r="C8" s="50">
        <v>94</v>
      </c>
      <c r="D8" s="50">
        <v>97</v>
      </c>
      <c r="E8" s="51">
        <v>95</v>
      </c>
      <c r="F8" s="52">
        <v>97</v>
      </c>
      <c r="G8" s="50">
        <v>98</v>
      </c>
      <c r="H8" s="53">
        <f t="shared" si="0"/>
        <v>481</v>
      </c>
      <c r="I8" s="54">
        <f t="shared" si="1"/>
        <v>96.2</v>
      </c>
      <c r="J8" s="55">
        <f t="shared" si="2"/>
        <v>96</v>
      </c>
    </row>
    <row r="9" spans="1:10" ht="17.25">
      <c r="A9" s="48">
        <v>4</v>
      </c>
      <c r="B9" s="49" t="s">
        <v>75</v>
      </c>
      <c r="C9" s="50">
        <v>97</v>
      </c>
      <c r="D9" s="50">
        <v>95</v>
      </c>
      <c r="E9" s="51">
        <v>95</v>
      </c>
      <c r="F9" s="52">
        <v>95</v>
      </c>
      <c r="G9" s="50">
        <v>97</v>
      </c>
      <c r="H9" s="53">
        <f t="shared" si="0"/>
        <v>479</v>
      </c>
      <c r="I9" s="54">
        <f t="shared" si="1"/>
        <v>95.8</v>
      </c>
      <c r="J9" s="55">
        <f t="shared" si="2"/>
        <v>95</v>
      </c>
    </row>
    <row r="10" spans="1:10" ht="17.25">
      <c r="A10" s="48">
        <v>5</v>
      </c>
      <c r="B10" s="49" t="s">
        <v>76</v>
      </c>
      <c r="C10" s="50">
        <v>94</v>
      </c>
      <c r="D10" s="50">
        <v>97</v>
      </c>
      <c r="E10" s="51">
        <v>98</v>
      </c>
      <c r="F10" s="52">
        <v>94</v>
      </c>
      <c r="G10" s="50">
        <v>95</v>
      </c>
      <c r="H10" s="53">
        <f t="shared" si="0"/>
        <v>478</v>
      </c>
      <c r="I10" s="54">
        <f t="shared" si="1"/>
        <v>95.6</v>
      </c>
      <c r="J10" s="55">
        <f t="shared" si="2"/>
        <v>96</v>
      </c>
    </row>
    <row r="11" spans="1:10" ht="17.25">
      <c r="A11" s="48">
        <v>6</v>
      </c>
      <c r="B11" s="49" t="s">
        <v>77</v>
      </c>
      <c r="C11" s="50">
        <v>92</v>
      </c>
      <c r="D11" s="50">
        <v>98</v>
      </c>
      <c r="E11" s="51">
        <v>97</v>
      </c>
      <c r="F11" s="52">
        <v>98</v>
      </c>
      <c r="G11" s="50">
        <v>92</v>
      </c>
      <c r="H11" s="53">
        <f t="shared" si="0"/>
        <v>477</v>
      </c>
      <c r="I11" s="54">
        <f t="shared" si="1"/>
        <v>95.399999999999991</v>
      </c>
      <c r="J11" s="55">
        <f t="shared" si="2"/>
        <v>97.5</v>
      </c>
    </row>
    <row r="12" spans="1:10" ht="17.25">
      <c r="A12" s="48">
        <v>7</v>
      </c>
      <c r="B12" s="49" t="s">
        <v>78</v>
      </c>
      <c r="C12" s="50">
        <v>93</v>
      </c>
      <c r="D12" s="50">
        <v>96</v>
      </c>
      <c r="E12" s="51">
        <v>95</v>
      </c>
      <c r="F12" s="52">
        <v>96</v>
      </c>
      <c r="G12" s="50">
        <v>95</v>
      </c>
      <c r="H12" s="53">
        <f t="shared" si="0"/>
        <v>475</v>
      </c>
      <c r="I12" s="54">
        <f t="shared" si="1"/>
        <v>95</v>
      </c>
      <c r="J12" s="55">
        <f t="shared" si="2"/>
        <v>95.5</v>
      </c>
    </row>
    <row r="13" spans="1:10" ht="17.25">
      <c r="A13" s="48">
        <v>8</v>
      </c>
      <c r="B13" s="49" t="s">
        <v>79</v>
      </c>
      <c r="C13" s="50">
        <v>93</v>
      </c>
      <c r="D13" s="50">
        <v>96</v>
      </c>
      <c r="E13" s="51">
        <v>89</v>
      </c>
      <c r="F13" s="52">
        <v>95</v>
      </c>
      <c r="G13" s="50">
        <v>97</v>
      </c>
      <c r="H13" s="53">
        <f t="shared" si="0"/>
        <v>470</v>
      </c>
      <c r="I13" s="54">
        <f t="shared" si="1"/>
        <v>94</v>
      </c>
      <c r="J13" s="55">
        <f t="shared" si="2"/>
        <v>92</v>
      </c>
    </row>
    <row r="14" spans="1:10" ht="17.25">
      <c r="A14" s="48">
        <v>9</v>
      </c>
      <c r="B14" s="49" t="s">
        <v>80</v>
      </c>
      <c r="C14" s="50">
        <v>94</v>
      </c>
      <c r="D14" s="50">
        <v>92</v>
      </c>
      <c r="E14" s="51">
        <v>94</v>
      </c>
      <c r="F14" s="52">
        <v>94</v>
      </c>
      <c r="G14" s="50">
        <v>94</v>
      </c>
      <c r="H14" s="53">
        <f t="shared" si="0"/>
        <v>468</v>
      </c>
      <c r="I14" s="54">
        <f t="shared" si="1"/>
        <v>93.600000000000009</v>
      </c>
      <c r="J14" s="55">
        <f t="shared" si="2"/>
        <v>94</v>
      </c>
    </row>
    <row r="15" spans="1:10" ht="17.25">
      <c r="A15" s="48">
        <v>10</v>
      </c>
      <c r="B15" s="49" t="s">
        <v>81</v>
      </c>
      <c r="C15" s="50">
        <v>90</v>
      </c>
      <c r="D15" s="50">
        <v>89</v>
      </c>
      <c r="E15" s="51">
        <v>95</v>
      </c>
      <c r="F15" s="52">
        <v>98</v>
      </c>
      <c r="G15" s="50">
        <v>96</v>
      </c>
      <c r="H15" s="53">
        <f t="shared" si="0"/>
        <v>468</v>
      </c>
      <c r="I15" s="54">
        <f t="shared" si="1"/>
        <v>93.600000000000009</v>
      </c>
      <c r="J15" s="55">
        <f t="shared" si="2"/>
        <v>96.5</v>
      </c>
    </row>
    <row r="16" spans="1:10" ht="17.25">
      <c r="A16" s="48">
        <v>11</v>
      </c>
      <c r="B16" s="49" t="s">
        <v>82</v>
      </c>
      <c r="C16" s="50">
        <v>85</v>
      </c>
      <c r="D16" s="50">
        <v>95</v>
      </c>
      <c r="E16" s="51">
        <v>98</v>
      </c>
      <c r="F16" s="52">
        <v>91</v>
      </c>
      <c r="G16" s="50">
        <v>99</v>
      </c>
      <c r="H16" s="53">
        <f t="shared" si="0"/>
        <v>468</v>
      </c>
      <c r="I16" s="54">
        <f t="shared" si="1"/>
        <v>93.600000000000009</v>
      </c>
      <c r="J16" s="55">
        <f t="shared" si="2"/>
        <v>94.5</v>
      </c>
    </row>
    <row r="17" spans="1:10" ht="17.25">
      <c r="A17" s="48">
        <v>12</v>
      </c>
      <c r="B17" s="49" t="s">
        <v>83</v>
      </c>
      <c r="C17" s="50">
        <v>91</v>
      </c>
      <c r="D17" s="50">
        <v>94</v>
      </c>
      <c r="E17" s="51">
        <v>97</v>
      </c>
      <c r="F17" s="52">
        <v>96</v>
      </c>
      <c r="G17" s="50">
        <v>90</v>
      </c>
      <c r="H17" s="53">
        <f t="shared" si="0"/>
        <v>468</v>
      </c>
      <c r="I17" s="54">
        <f t="shared" si="1"/>
        <v>93.600000000000009</v>
      </c>
      <c r="J17" s="55">
        <f t="shared" si="2"/>
        <v>96.5</v>
      </c>
    </row>
    <row r="18" spans="1:10" ht="17.25">
      <c r="A18" s="48">
        <v>13</v>
      </c>
      <c r="B18" s="49" t="s">
        <v>84</v>
      </c>
      <c r="C18" s="50">
        <v>95</v>
      </c>
      <c r="D18" s="50">
        <v>98</v>
      </c>
      <c r="E18" s="51">
        <v>95</v>
      </c>
      <c r="F18" s="52">
        <v>91</v>
      </c>
      <c r="G18" s="50">
        <v>88</v>
      </c>
      <c r="H18" s="53">
        <f t="shared" si="0"/>
        <v>467</v>
      </c>
      <c r="I18" s="54">
        <f t="shared" si="1"/>
        <v>93.4</v>
      </c>
      <c r="J18" s="55">
        <f t="shared" si="2"/>
        <v>93</v>
      </c>
    </row>
    <row r="19" spans="1:10" ht="17.25">
      <c r="A19" s="48">
        <v>14</v>
      </c>
      <c r="B19" s="49" t="s">
        <v>85</v>
      </c>
      <c r="C19" s="50">
        <v>94</v>
      </c>
      <c r="D19" s="50">
        <v>90</v>
      </c>
      <c r="E19" s="51">
        <v>95</v>
      </c>
      <c r="F19" s="52">
        <v>92</v>
      </c>
      <c r="G19" s="50">
        <v>96</v>
      </c>
      <c r="H19" s="53">
        <f t="shared" si="0"/>
        <v>467</v>
      </c>
      <c r="I19" s="54">
        <f t="shared" si="1"/>
        <v>93.4</v>
      </c>
      <c r="J19" s="55">
        <f t="shared" si="2"/>
        <v>93.5</v>
      </c>
    </row>
    <row r="20" spans="1:10" ht="17.25">
      <c r="A20" s="48">
        <v>15</v>
      </c>
      <c r="B20" s="49" t="s">
        <v>86</v>
      </c>
      <c r="C20" s="50">
        <v>94</v>
      </c>
      <c r="D20" s="50">
        <v>90</v>
      </c>
      <c r="E20" s="51">
        <v>96</v>
      </c>
      <c r="F20" s="52">
        <v>97</v>
      </c>
      <c r="G20" s="50">
        <v>89</v>
      </c>
      <c r="H20" s="53">
        <f t="shared" si="0"/>
        <v>466</v>
      </c>
      <c r="I20" s="54">
        <f t="shared" si="1"/>
        <v>93.2</v>
      </c>
      <c r="J20" s="55">
        <f t="shared" si="2"/>
        <v>96.5</v>
      </c>
    </row>
    <row r="21" spans="1:10" ht="17.25">
      <c r="A21" s="48">
        <v>16</v>
      </c>
      <c r="B21" s="49" t="s">
        <v>87</v>
      </c>
      <c r="C21" s="50">
        <v>88</v>
      </c>
      <c r="D21" s="50">
        <v>95</v>
      </c>
      <c r="E21" s="51">
        <v>94</v>
      </c>
      <c r="F21" s="52">
        <v>92</v>
      </c>
      <c r="G21" s="50">
        <v>97</v>
      </c>
      <c r="H21" s="53">
        <f t="shared" si="0"/>
        <v>466</v>
      </c>
      <c r="I21" s="54">
        <f t="shared" si="1"/>
        <v>93.2</v>
      </c>
      <c r="J21" s="55">
        <f t="shared" si="2"/>
        <v>93</v>
      </c>
    </row>
    <row r="22" spans="1:10" ht="17.25">
      <c r="A22" s="48">
        <v>17</v>
      </c>
      <c r="B22" s="49" t="s">
        <v>88</v>
      </c>
      <c r="C22" s="50">
        <v>95</v>
      </c>
      <c r="D22" s="50">
        <v>87</v>
      </c>
      <c r="E22" s="51">
        <v>95</v>
      </c>
      <c r="F22" s="52">
        <v>92</v>
      </c>
      <c r="G22" s="50">
        <v>97</v>
      </c>
      <c r="H22" s="53">
        <f t="shared" si="0"/>
        <v>466</v>
      </c>
      <c r="I22" s="54">
        <f t="shared" si="1"/>
        <v>93.2</v>
      </c>
      <c r="J22" s="55">
        <f t="shared" si="2"/>
        <v>93.5</v>
      </c>
    </row>
    <row r="23" spans="1:10" ht="17.25">
      <c r="A23" s="48">
        <v>18</v>
      </c>
      <c r="B23" s="49" t="s">
        <v>89</v>
      </c>
      <c r="C23" s="50">
        <v>89</v>
      </c>
      <c r="D23" s="50">
        <v>97</v>
      </c>
      <c r="E23" s="51">
        <v>91</v>
      </c>
      <c r="F23" s="52">
        <v>96</v>
      </c>
      <c r="G23" s="50">
        <v>92</v>
      </c>
      <c r="H23" s="53">
        <f t="shared" si="0"/>
        <v>465</v>
      </c>
      <c r="I23" s="54">
        <f t="shared" si="1"/>
        <v>93</v>
      </c>
      <c r="J23" s="55">
        <f t="shared" si="2"/>
        <v>93.5</v>
      </c>
    </row>
    <row r="24" spans="1:10" ht="17.25">
      <c r="A24" s="48">
        <v>19</v>
      </c>
      <c r="B24" s="49" t="s">
        <v>90</v>
      </c>
      <c r="C24" s="50">
        <v>86</v>
      </c>
      <c r="D24" s="50">
        <v>91</v>
      </c>
      <c r="E24" s="51">
        <v>94</v>
      </c>
      <c r="F24" s="52">
        <v>96</v>
      </c>
      <c r="G24" s="50">
        <v>97</v>
      </c>
      <c r="H24" s="53">
        <f t="shared" si="0"/>
        <v>464</v>
      </c>
      <c r="I24" s="54">
        <f t="shared" si="1"/>
        <v>92.800000000000011</v>
      </c>
      <c r="J24" s="55">
        <f t="shared" si="2"/>
        <v>95</v>
      </c>
    </row>
    <row r="25" spans="1:10" ht="17.25">
      <c r="A25" s="48">
        <v>20</v>
      </c>
      <c r="B25" s="49" t="s">
        <v>91</v>
      </c>
      <c r="C25" s="50">
        <v>98</v>
      </c>
      <c r="D25" s="50">
        <v>83</v>
      </c>
      <c r="E25" s="51">
        <v>93</v>
      </c>
      <c r="F25" s="52">
        <v>89</v>
      </c>
      <c r="G25" s="50">
        <v>99</v>
      </c>
      <c r="H25" s="53">
        <f t="shared" si="0"/>
        <v>462</v>
      </c>
      <c r="I25" s="54">
        <f t="shared" si="1"/>
        <v>92.4</v>
      </c>
      <c r="J25" s="55">
        <f t="shared" si="2"/>
        <v>91</v>
      </c>
    </row>
    <row r="26" spans="1:10" ht="17.25">
      <c r="A26" s="48">
        <v>21</v>
      </c>
      <c r="B26" s="49" t="s">
        <v>92</v>
      </c>
      <c r="C26" s="50">
        <v>92</v>
      </c>
      <c r="D26" s="50">
        <v>97</v>
      </c>
      <c r="E26" s="51">
        <v>95</v>
      </c>
      <c r="F26" s="52">
        <v>94</v>
      </c>
      <c r="G26" s="50">
        <v>83</v>
      </c>
      <c r="H26" s="53">
        <f t="shared" si="0"/>
        <v>461</v>
      </c>
      <c r="I26" s="54">
        <f t="shared" si="1"/>
        <v>92.2</v>
      </c>
      <c r="J26" s="55">
        <f t="shared" si="2"/>
        <v>94.5</v>
      </c>
    </row>
    <row r="27" spans="1:10" ht="17.25">
      <c r="A27" s="48">
        <v>22</v>
      </c>
      <c r="B27" s="49" t="s">
        <v>93</v>
      </c>
      <c r="C27" s="50">
        <v>87</v>
      </c>
      <c r="D27" s="50">
        <v>90</v>
      </c>
      <c r="E27" s="51">
        <v>95</v>
      </c>
      <c r="F27" s="52">
        <v>97</v>
      </c>
      <c r="G27" s="50">
        <v>92</v>
      </c>
      <c r="H27" s="53">
        <f t="shared" si="0"/>
        <v>461</v>
      </c>
      <c r="I27" s="54">
        <f t="shared" si="1"/>
        <v>92.2</v>
      </c>
      <c r="J27" s="55">
        <f t="shared" si="2"/>
        <v>96</v>
      </c>
    </row>
    <row r="28" spans="1:10" ht="17.25">
      <c r="A28" s="48">
        <v>23</v>
      </c>
      <c r="B28" s="49" t="s">
        <v>94</v>
      </c>
      <c r="C28" s="50">
        <v>93</v>
      </c>
      <c r="D28" s="50">
        <v>91</v>
      </c>
      <c r="E28" s="51">
        <v>93</v>
      </c>
      <c r="F28" s="52">
        <v>93</v>
      </c>
      <c r="G28" s="50">
        <v>91</v>
      </c>
      <c r="H28" s="53">
        <f t="shared" si="0"/>
        <v>461</v>
      </c>
      <c r="I28" s="54">
        <f t="shared" si="1"/>
        <v>92.2</v>
      </c>
      <c r="J28" s="55">
        <f t="shared" si="2"/>
        <v>93</v>
      </c>
    </row>
    <row r="29" spans="1:10" ht="17.25">
      <c r="A29" s="48">
        <v>24</v>
      </c>
      <c r="B29" s="49" t="s">
        <v>95</v>
      </c>
      <c r="C29" s="50">
        <v>94</v>
      </c>
      <c r="D29" s="50">
        <v>97</v>
      </c>
      <c r="E29" s="51">
        <v>95</v>
      </c>
      <c r="F29" s="52">
        <v>92</v>
      </c>
      <c r="G29" s="50">
        <v>82</v>
      </c>
      <c r="H29" s="53">
        <f t="shared" si="0"/>
        <v>460</v>
      </c>
      <c r="I29" s="54">
        <f t="shared" si="1"/>
        <v>92</v>
      </c>
      <c r="J29" s="55">
        <f t="shared" si="2"/>
        <v>93.5</v>
      </c>
    </row>
    <row r="30" spans="1:10" ht="17.25">
      <c r="A30" s="48">
        <v>25</v>
      </c>
      <c r="B30" s="49" t="s">
        <v>96</v>
      </c>
      <c r="C30" s="50">
        <v>92</v>
      </c>
      <c r="D30" s="50">
        <v>90</v>
      </c>
      <c r="E30" s="51">
        <v>92</v>
      </c>
      <c r="F30" s="52">
        <v>92</v>
      </c>
      <c r="G30" s="50">
        <v>93</v>
      </c>
      <c r="H30" s="53">
        <f t="shared" si="0"/>
        <v>459</v>
      </c>
      <c r="I30" s="54">
        <f t="shared" si="1"/>
        <v>91.8</v>
      </c>
      <c r="J30" s="55">
        <f t="shared" si="2"/>
        <v>92</v>
      </c>
    </row>
    <row r="31" spans="1:10" ht="17.25">
      <c r="A31" s="48">
        <v>26</v>
      </c>
      <c r="B31" s="49" t="s">
        <v>97</v>
      </c>
      <c r="C31" s="50">
        <v>90</v>
      </c>
      <c r="D31" s="50">
        <v>94</v>
      </c>
      <c r="E31" s="51">
        <v>95</v>
      </c>
      <c r="F31" s="52">
        <v>95</v>
      </c>
      <c r="G31" s="50">
        <v>84</v>
      </c>
      <c r="H31" s="53">
        <f t="shared" si="0"/>
        <v>458</v>
      </c>
      <c r="I31" s="54">
        <f t="shared" si="1"/>
        <v>91.600000000000009</v>
      </c>
      <c r="J31" s="55">
        <f t="shared" si="2"/>
        <v>95</v>
      </c>
    </row>
    <row r="32" spans="1:10" ht="17.25">
      <c r="A32" s="48">
        <v>27</v>
      </c>
      <c r="B32" s="49" t="s">
        <v>98</v>
      </c>
      <c r="C32" s="50">
        <v>87</v>
      </c>
      <c r="D32" s="50">
        <v>91</v>
      </c>
      <c r="E32" s="51">
        <v>95</v>
      </c>
      <c r="F32" s="52">
        <v>94</v>
      </c>
      <c r="G32" s="50">
        <v>89</v>
      </c>
      <c r="H32" s="53">
        <f t="shared" si="0"/>
        <v>456</v>
      </c>
      <c r="I32" s="54">
        <f t="shared" si="1"/>
        <v>91.2</v>
      </c>
      <c r="J32" s="55">
        <f t="shared" si="2"/>
        <v>94.5</v>
      </c>
    </row>
    <row r="33" spans="1:10" ht="17.25">
      <c r="A33" s="48">
        <v>28</v>
      </c>
      <c r="B33" s="49" t="s">
        <v>99</v>
      </c>
      <c r="C33" s="50">
        <v>90</v>
      </c>
      <c r="D33" s="50">
        <v>89</v>
      </c>
      <c r="E33" s="51">
        <v>90</v>
      </c>
      <c r="F33" s="52">
        <v>93</v>
      </c>
      <c r="G33" s="50">
        <v>94</v>
      </c>
      <c r="H33" s="53">
        <f t="shared" si="0"/>
        <v>456</v>
      </c>
      <c r="I33" s="54">
        <f t="shared" si="1"/>
        <v>91.2</v>
      </c>
      <c r="J33" s="55">
        <f t="shared" si="2"/>
        <v>91.5</v>
      </c>
    </row>
    <row r="34" spans="1:10" ht="17.25">
      <c r="A34" s="48">
        <v>29</v>
      </c>
      <c r="B34" s="49" t="s">
        <v>100</v>
      </c>
      <c r="C34" s="50">
        <v>81</v>
      </c>
      <c r="D34" s="50">
        <v>91</v>
      </c>
      <c r="E34" s="51">
        <v>95</v>
      </c>
      <c r="F34" s="52">
        <v>94</v>
      </c>
      <c r="G34" s="50">
        <v>94</v>
      </c>
      <c r="H34" s="53">
        <f t="shared" si="0"/>
        <v>455</v>
      </c>
      <c r="I34" s="54">
        <f t="shared" si="1"/>
        <v>91</v>
      </c>
      <c r="J34" s="55">
        <f t="shared" si="2"/>
        <v>94.5</v>
      </c>
    </row>
    <row r="35" spans="1:10" ht="17.25">
      <c r="A35" s="48">
        <v>30</v>
      </c>
      <c r="B35" s="49" t="s">
        <v>101</v>
      </c>
      <c r="C35" s="50">
        <v>92</v>
      </c>
      <c r="D35" s="50">
        <v>93</v>
      </c>
      <c r="E35" s="51">
        <v>95</v>
      </c>
      <c r="F35" s="52">
        <v>93</v>
      </c>
      <c r="G35" s="50">
        <v>82</v>
      </c>
      <c r="H35" s="53">
        <f t="shared" si="0"/>
        <v>455</v>
      </c>
      <c r="I35" s="54">
        <f t="shared" si="1"/>
        <v>91</v>
      </c>
      <c r="J35" s="55">
        <f t="shared" si="2"/>
        <v>94</v>
      </c>
    </row>
    <row r="36" spans="1:10" ht="17.25">
      <c r="A36" s="48">
        <v>31</v>
      </c>
      <c r="B36" s="49" t="s">
        <v>102</v>
      </c>
      <c r="C36" s="50">
        <v>92</v>
      </c>
      <c r="D36" s="50">
        <v>76</v>
      </c>
      <c r="E36" s="51">
        <v>95</v>
      </c>
      <c r="F36" s="52">
        <v>95</v>
      </c>
      <c r="G36" s="50">
        <v>96</v>
      </c>
      <c r="H36" s="53">
        <f t="shared" si="0"/>
        <v>454</v>
      </c>
      <c r="I36" s="54">
        <f t="shared" si="1"/>
        <v>90.8</v>
      </c>
      <c r="J36" s="55">
        <f t="shared" si="2"/>
        <v>95</v>
      </c>
    </row>
    <row r="37" spans="1:10" ht="17.25">
      <c r="A37" s="48">
        <v>32</v>
      </c>
      <c r="B37" s="49" t="s">
        <v>103</v>
      </c>
      <c r="C37" s="50">
        <v>94</v>
      </c>
      <c r="D37" s="50">
        <v>81</v>
      </c>
      <c r="E37" s="51">
        <v>90</v>
      </c>
      <c r="F37" s="52">
        <v>95</v>
      </c>
      <c r="G37" s="50">
        <v>94</v>
      </c>
      <c r="H37" s="53">
        <f t="shared" si="0"/>
        <v>454</v>
      </c>
      <c r="I37" s="54">
        <f t="shared" si="1"/>
        <v>90.8</v>
      </c>
      <c r="J37" s="55">
        <f t="shared" si="2"/>
        <v>92.5</v>
      </c>
    </row>
    <row r="38" spans="1:10" ht="17.25">
      <c r="A38" s="48">
        <v>33</v>
      </c>
      <c r="B38" s="49" t="s">
        <v>104</v>
      </c>
      <c r="C38" s="50">
        <v>88</v>
      </c>
      <c r="D38" s="50">
        <v>87</v>
      </c>
      <c r="E38" s="51">
        <v>98</v>
      </c>
      <c r="F38" s="52">
        <v>96</v>
      </c>
      <c r="G38" s="50">
        <v>83</v>
      </c>
      <c r="H38" s="53">
        <f t="shared" ref="H38:H101" si="3">SUM(C38:G38)</f>
        <v>452</v>
      </c>
      <c r="I38" s="54">
        <f t="shared" si="1"/>
        <v>90.4</v>
      </c>
      <c r="J38" s="55">
        <f t="shared" si="2"/>
        <v>97</v>
      </c>
    </row>
    <row r="39" spans="1:10" ht="17.25">
      <c r="A39" s="48">
        <v>34</v>
      </c>
      <c r="B39" s="49" t="s">
        <v>105</v>
      </c>
      <c r="C39" s="50">
        <v>88</v>
      </c>
      <c r="D39" s="50">
        <v>88</v>
      </c>
      <c r="E39" s="51">
        <v>96</v>
      </c>
      <c r="F39" s="52">
        <v>92</v>
      </c>
      <c r="G39" s="50">
        <v>88</v>
      </c>
      <c r="H39" s="53">
        <f t="shared" si="3"/>
        <v>452</v>
      </c>
      <c r="I39" s="54">
        <f t="shared" si="1"/>
        <v>90.4</v>
      </c>
      <c r="J39" s="55">
        <f t="shared" si="2"/>
        <v>94</v>
      </c>
    </row>
    <row r="40" spans="1:10" ht="17.25">
      <c r="A40" s="48">
        <v>35</v>
      </c>
      <c r="B40" s="49" t="s">
        <v>106</v>
      </c>
      <c r="C40" s="50">
        <v>94</v>
      </c>
      <c r="D40" s="50">
        <v>92</v>
      </c>
      <c r="E40" s="51">
        <v>89</v>
      </c>
      <c r="F40" s="52">
        <v>92</v>
      </c>
      <c r="G40" s="50">
        <v>85</v>
      </c>
      <c r="H40" s="53">
        <f t="shared" si="3"/>
        <v>452</v>
      </c>
      <c r="I40" s="54">
        <f t="shared" si="1"/>
        <v>90.4</v>
      </c>
      <c r="J40" s="55">
        <f t="shared" si="2"/>
        <v>90.5</v>
      </c>
    </row>
    <row r="41" spans="1:10" ht="17.25">
      <c r="A41" s="48">
        <v>36</v>
      </c>
      <c r="B41" s="49" t="s">
        <v>107</v>
      </c>
      <c r="C41" s="50">
        <v>99</v>
      </c>
      <c r="D41" s="50">
        <v>87</v>
      </c>
      <c r="E41" s="51">
        <v>95</v>
      </c>
      <c r="F41" s="52">
        <v>80</v>
      </c>
      <c r="G41" s="50">
        <v>90</v>
      </c>
      <c r="H41" s="53">
        <f t="shared" si="3"/>
        <v>451</v>
      </c>
      <c r="I41" s="54">
        <f t="shared" si="1"/>
        <v>90.2</v>
      </c>
      <c r="J41" s="55">
        <f t="shared" si="2"/>
        <v>87.5</v>
      </c>
    </row>
    <row r="42" spans="1:10" ht="17.25">
      <c r="A42" s="48">
        <v>37</v>
      </c>
      <c r="B42" s="49" t="s">
        <v>108</v>
      </c>
      <c r="C42" s="50">
        <v>85</v>
      </c>
      <c r="D42" s="50">
        <v>97</v>
      </c>
      <c r="E42" s="51">
        <v>94</v>
      </c>
      <c r="F42" s="52">
        <v>84</v>
      </c>
      <c r="G42" s="50">
        <v>91</v>
      </c>
      <c r="H42" s="53">
        <f t="shared" si="3"/>
        <v>451</v>
      </c>
      <c r="I42" s="54">
        <f t="shared" si="1"/>
        <v>90.2</v>
      </c>
      <c r="J42" s="55">
        <f t="shared" si="2"/>
        <v>89</v>
      </c>
    </row>
    <row r="43" spans="1:10" ht="17.25">
      <c r="A43" s="48">
        <v>38</v>
      </c>
      <c r="B43" s="49" t="s">
        <v>109</v>
      </c>
      <c r="C43" s="50">
        <v>86</v>
      </c>
      <c r="D43" s="50">
        <v>91</v>
      </c>
      <c r="E43" s="51">
        <v>93</v>
      </c>
      <c r="F43" s="52">
        <v>86</v>
      </c>
      <c r="G43" s="50">
        <v>92</v>
      </c>
      <c r="H43" s="53">
        <f t="shared" si="3"/>
        <v>448</v>
      </c>
      <c r="I43" s="54">
        <f t="shared" si="1"/>
        <v>89.600000000000009</v>
      </c>
      <c r="J43" s="55">
        <f t="shared" si="2"/>
        <v>89.5</v>
      </c>
    </row>
    <row r="44" spans="1:10" ht="17.25">
      <c r="A44" s="48">
        <v>39</v>
      </c>
      <c r="B44" s="49" t="s">
        <v>110</v>
      </c>
      <c r="C44" s="50">
        <v>94</v>
      </c>
      <c r="D44" s="50">
        <v>80</v>
      </c>
      <c r="E44" s="51">
        <v>93</v>
      </c>
      <c r="F44" s="52">
        <v>96</v>
      </c>
      <c r="G44" s="50">
        <v>85</v>
      </c>
      <c r="H44" s="53">
        <f t="shared" si="3"/>
        <v>448</v>
      </c>
      <c r="I44" s="54">
        <f t="shared" si="1"/>
        <v>89.600000000000009</v>
      </c>
      <c r="J44" s="55">
        <f t="shared" si="2"/>
        <v>94.5</v>
      </c>
    </row>
    <row r="45" spans="1:10" ht="17.25">
      <c r="A45" s="48">
        <v>40</v>
      </c>
      <c r="B45" s="49" t="s">
        <v>111</v>
      </c>
      <c r="C45" s="50">
        <v>88</v>
      </c>
      <c r="D45" s="50">
        <v>92</v>
      </c>
      <c r="E45" s="51">
        <v>95</v>
      </c>
      <c r="F45" s="52">
        <v>86</v>
      </c>
      <c r="G45" s="50">
        <v>84</v>
      </c>
      <c r="H45" s="53">
        <f t="shared" si="3"/>
        <v>445</v>
      </c>
      <c r="I45" s="54">
        <f t="shared" si="1"/>
        <v>89</v>
      </c>
      <c r="J45" s="55">
        <f t="shared" si="2"/>
        <v>90.5</v>
      </c>
    </row>
    <row r="46" spans="1:10" ht="17.25">
      <c r="A46" s="48">
        <v>41</v>
      </c>
      <c r="B46" s="49" t="s">
        <v>112</v>
      </c>
      <c r="C46" s="50">
        <v>93</v>
      </c>
      <c r="D46" s="50">
        <v>91</v>
      </c>
      <c r="E46" s="51">
        <v>78</v>
      </c>
      <c r="F46" s="52">
        <v>87</v>
      </c>
      <c r="G46" s="50">
        <v>93</v>
      </c>
      <c r="H46" s="53">
        <f t="shared" si="3"/>
        <v>442</v>
      </c>
      <c r="I46" s="54">
        <f t="shared" si="1"/>
        <v>88.4</v>
      </c>
      <c r="J46" s="55">
        <f t="shared" si="2"/>
        <v>82.5</v>
      </c>
    </row>
    <row r="47" spans="1:10" ht="17.25">
      <c r="A47" s="48">
        <v>42</v>
      </c>
      <c r="B47" s="49" t="s">
        <v>113</v>
      </c>
      <c r="C47" s="50">
        <v>83</v>
      </c>
      <c r="D47" s="50">
        <v>90</v>
      </c>
      <c r="E47" s="51">
        <v>95</v>
      </c>
      <c r="F47" s="52">
        <v>88</v>
      </c>
      <c r="G47" s="50">
        <v>85</v>
      </c>
      <c r="H47" s="53">
        <f t="shared" si="3"/>
        <v>441</v>
      </c>
      <c r="I47" s="54">
        <f t="shared" si="1"/>
        <v>88.2</v>
      </c>
      <c r="J47" s="55">
        <f t="shared" si="2"/>
        <v>91.5</v>
      </c>
    </row>
    <row r="48" spans="1:10" ht="17.25">
      <c r="A48" s="48">
        <v>43</v>
      </c>
      <c r="B48" s="49" t="s">
        <v>114</v>
      </c>
      <c r="C48" s="50">
        <v>83</v>
      </c>
      <c r="D48" s="50">
        <v>80</v>
      </c>
      <c r="E48" s="51">
        <v>94</v>
      </c>
      <c r="F48" s="52">
        <v>91</v>
      </c>
      <c r="G48" s="50">
        <v>92</v>
      </c>
      <c r="H48" s="53">
        <f t="shared" si="3"/>
        <v>440</v>
      </c>
      <c r="I48" s="54">
        <f t="shared" si="1"/>
        <v>88</v>
      </c>
      <c r="J48" s="55">
        <f t="shared" si="2"/>
        <v>92.5</v>
      </c>
    </row>
    <row r="49" spans="1:10" ht="17.25">
      <c r="A49" s="48">
        <v>44</v>
      </c>
      <c r="B49" s="49" t="s">
        <v>115</v>
      </c>
      <c r="C49" s="50">
        <v>89</v>
      </c>
      <c r="D49" s="50">
        <v>84</v>
      </c>
      <c r="E49" s="51">
        <v>86</v>
      </c>
      <c r="F49" s="52">
        <v>86</v>
      </c>
      <c r="G49" s="50">
        <v>94</v>
      </c>
      <c r="H49" s="53">
        <f t="shared" si="3"/>
        <v>439</v>
      </c>
      <c r="I49" s="54">
        <f t="shared" si="1"/>
        <v>87.8</v>
      </c>
      <c r="J49" s="55">
        <f t="shared" si="2"/>
        <v>86</v>
      </c>
    </row>
    <row r="50" spans="1:10" ht="17.25">
      <c r="A50" s="48">
        <v>45</v>
      </c>
      <c r="B50" s="49" t="s">
        <v>116</v>
      </c>
      <c r="C50" s="50">
        <v>88</v>
      </c>
      <c r="D50" s="50">
        <v>87</v>
      </c>
      <c r="E50" s="51">
        <v>91</v>
      </c>
      <c r="F50" s="52">
        <v>86</v>
      </c>
      <c r="G50" s="50">
        <v>84</v>
      </c>
      <c r="H50" s="53">
        <f t="shared" si="3"/>
        <v>436</v>
      </c>
      <c r="I50" s="54">
        <f t="shared" si="1"/>
        <v>87.2</v>
      </c>
      <c r="J50" s="55">
        <f t="shared" si="2"/>
        <v>88.5</v>
      </c>
    </row>
    <row r="51" spans="1:10" ht="17.25">
      <c r="A51" s="48">
        <v>46</v>
      </c>
      <c r="B51" s="49" t="s">
        <v>117</v>
      </c>
      <c r="C51" s="50">
        <v>90</v>
      </c>
      <c r="D51" s="50">
        <v>91</v>
      </c>
      <c r="E51" s="51">
        <v>84</v>
      </c>
      <c r="F51" s="52">
        <v>83</v>
      </c>
      <c r="G51" s="50">
        <v>87</v>
      </c>
      <c r="H51" s="53">
        <f t="shared" si="3"/>
        <v>435</v>
      </c>
      <c r="I51" s="54">
        <f t="shared" si="1"/>
        <v>87</v>
      </c>
      <c r="J51" s="55">
        <f t="shared" si="2"/>
        <v>83.5</v>
      </c>
    </row>
    <row r="52" spans="1:10" ht="17.25">
      <c r="A52" s="48">
        <v>47</v>
      </c>
      <c r="B52" s="49" t="s">
        <v>118</v>
      </c>
      <c r="C52" s="50">
        <v>91</v>
      </c>
      <c r="D52" s="50">
        <v>74</v>
      </c>
      <c r="E52" s="51">
        <v>91</v>
      </c>
      <c r="F52" s="52">
        <v>86</v>
      </c>
      <c r="G52" s="50">
        <v>93</v>
      </c>
      <c r="H52" s="53">
        <f t="shared" si="3"/>
        <v>435</v>
      </c>
      <c r="I52" s="54">
        <f t="shared" si="1"/>
        <v>87</v>
      </c>
      <c r="J52" s="55">
        <f t="shared" si="2"/>
        <v>88.5</v>
      </c>
    </row>
    <row r="53" spans="1:10" ht="17.25">
      <c r="A53" s="48">
        <v>48</v>
      </c>
      <c r="B53" s="49" t="s">
        <v>119</v>
      </c>
      <c r="C53" s="50">
        <v>90</v>
      </c>
      <c r="D53" s="50">
        <v>88</v>
      </c>
      <c r="E53" s="51">
        <v>82</v>
      </c>
      <c r="F53" s="52">
        <v>89</v>
      </c>
      <c r="G53" s="50">
        <v>84</v>
      </c>
      <c r="H53" s="53">
        <f t="shared" si="3"/>
        <v>433</v>
      </c>
      <c r="I53" s="54">
        <f t="shared" si="1"/>
        <v>86.6</v>
      </c>
      <c r="J53" s="55">
        <f t="shared" si="2"/>
        <v>85.5</v>
      </c>
    </row>
    <row r="54" spans="1:10" ht="17.25">
      <c r="A54" s="56">
        <v>49</v>
      </c>
      <c r="B54" s="49" t="s">
        <v>120</v>
      </c>
      <c r="C54" s="50">
        <v>90</v>
      </c>
      <c r="D54" s="50">
        <v>68</v>
      </c>
      <c r="E54" s="51">
        <v>94</v>
      </c>
      <c r="F54" s="52">
        <v>88</v>
      </c>
      <c r="G54" s="50">
        <v>92</v>
      </c>
      <c r="H54" s="53">
        <f t="shared" si="3"/>
        <v>432</v>
      </c>
      <c r="I54" s="54">
        <f t="shared" si="1"/>
        <v>86.4</v>
      </c>
      <c r="J54" s="55">
        <f t="shared" si="2"/>
        <v>91</v>
      </c>
    </row>
    <row r="55" spans="1:10" ht="17.25">
      <c r="A55" s="48">
        <v>50</v>
      </c>
      <c r="B55" s="57" t="s">
        <v>121</v>
      </c>
      <c r="C55" s="50">
        <v>88</v>
      </c>
      <c r="D55" s="50">
        <v>93</v>
      </c>
      <c r="E55" s="51">
        <v>77</v>
      </c>
      <c r="F55" s="52">
        <v>89</v>
      </c>
      <c r="G55" s="50">
        <v>84</v>
      </c>
      <c r="H55" s="53">
        <f t="shared" si="3"/>
        <v>431</v>
      </c>
      <c r="I55" s="54">
        <f t="shared" si="1"/>
        <v>86.2</v>
      </c>
      <c r="J55" s="55">
        <f t="shared" si="2"/>
        <v>83</v>
      </c>
    </row>
    <row r="56" spans="1:10" ht="17.25">
      <c r="A56" s="48">
        <v>51</v>
      </c>
      <c r="B56" s="49" t="s">
        <v>122</v>
      </c>
      <c r="C56" s="50">
        <v>90</v>
      </c>
      <c r="D56" s="50">
        <v>89</v>
      </c>
      <c r="E56" s="51">
        <v>84</v>
      </c>
      <c r="F56" s="52">
        <v>89</v>
      </c>
      <c r="G56" s="50">
        <v>79</v>
      </c>
      <c r="H56" s="53">
        <f t="shared" si="3"/>
        <v>431</v>
      </c>
      <c r="I56" s="54">
        <f t="shared" si="1"/>
        <v>86.2</v>
      </c>
      <c r="J56" s="55">
        <f t="shared" si="2"/>
        <v>86.5</v>
      </c>
    </row>
    <row r="57" spans="1:10" ht="17.25">
      <c r="A57" s="48">
        <v>52</v>
      </c>
      <c r="B57" s="57" t="s">
        <v>123</v>
      </c>
      <c r="C57" s="50">
        <v>92</v>
      </c>
      <c r="D57" s="50">
        <v>87</v>
      </c>
      <c r="E57" s="51">
        <v>81</v>
      </c>
      <c r="F57" s="52">
        <v>75</v>
      </c>
      <c r="G57" s="50">
        <v>95</v>
      </c>
      <c r="H57" s="53">
        <f t="shared" si="3"/>
        <v>430</v>
      </c>
      <c r="I57" s="54">
        <f t="shared" si="1"/>
        <v>86</v>
      </c>
      <c r="J57" s="55">
        <f t="shared" si="2"/>
        <v>78</v>
      </c>
    </row>
    <row r="58" spans="1:10" ht="17.25">
      <c r="A58" s="48">
        <v>53</v>
      </c>
      <c r="B58" s="49" t="s">
        <v>124</v>
      </c>
      <c r="C58" s="50">
        <v>95</v>
      </c>
      <c r="D58" s="50">
        <v>92</v>
      </c>
      <c r="E58" s="51">
        <v>86</v>
      </c>
      <c r="F58" s="52">
        <v>69</v>
      </c>
      <c r="G58" s="50">
        <v>87</v>
      </c>
      <c r="H58" s="53">
        <f t="shared" si="3"/>
        <v>429</v>
      </c>
      <c r="I58" s="54">
        <f t="shared" si="1"/>
        <v>85.8</v>
      </c>
      <c r="J58" s="55">
        <f t="shared" si="2"/>
        <v>77.5</v>
      </c>
    </row>
    <row r="59" spans="1:10" ht="17.25">
      <c r="A59" s="48">
        <v>54</v>
      </c>
      <c r="B59" s="49" t="s">
        <v>125</v>
      </c>
      <c r="C59" s="50">
        <v>94</v>
      </c>
      <c r="D59" s="50">
        <v>84</v>
      </c>
      <c r="E59" s="51">
        <v>89</v>
      </c>
      <c r="F59" s="52">
        <v>77</v>
      </c>
      <c r="G59" s="50">
        <v>84</v>
      </c>
      <c r="H59" s="53">
        <f t="shared" si="3"/>
        <v>428</v>
      </c>
      <c r="I59" s="54">
        <f t="shared" si="1"/>
        <v>85.6</v>
      </c>
      <c r="J59" s="55">
        <f t="shared" si="2"/>
        <v>83</v>
      </c>
    </row>
    <row r="60" spans="1:10" ht="17.25">
      <c r="A60" s="48">
        <v>55</v>
      </c>
      <c r="B60" s="49" t="s">
        <v>126</v>
      </c>
      <c r="C60" s="50">
        <v>85</v>
      </c>
      <c r="D60" s="50">
        <v>79</v>
      </c>
      <c r="E60" s="51">
        <v>85</v>
      </c>
      <c r="F60" s="52">
        <v>86</v>
      </c>
      <c r="G60" s="50">
        <v>87</v>
      </c>
      <c r="H60" s="53">
        <f t="shared" si="3"/>
        <v>422</v>
      </c>
      <c r="I60" s="54">
        <f t="shared" si="1"/>
        <v>84.399999999999991</v>
      </c>
      <c r="J60" s="55">
        <f t="shared" si="2"/>
        <v>85.5</v>
      </c>
    </row>
    <row r="61" spans="1:10" ht="17.25">
      <c r="A61" s="48">
        <v>56</v>
      </c>
      <c r="B61" s="49" t="s">
        <v>127</v>
      </c>
      <c r="C61" s="50">
        <v>86</v>
      </c>
      <c r="D61" s="50">
        <v>89</v>
      </c>
      <c r="E61" s="51">
        <v>78</v>
      </c>
      <c r="F61" s="52">
        <v>85</v>
      </c>
      <c r="G61" s="50">
        <v>84</v>
      </c>
      <c r="H61" s="53">
        <f t="shared" si="3"/>
        <v>422</v>
      </c>
      <c r="I61" s="54">
        <f t="shared" si="1"/>
        <v>84.399999999999991</v>
      </c>
      <c r="J61" s="55">
        <f t="shared" si="2"/>
        <v>81.5</v>
      </c>
    </row>
    <row r="62" spans="1:10" ht="17.25">
      <c r="A62" s="48">
        <v>57</v>
      </c>
      <c r="B62" s="49" t="s">
        <v>128</v>
      </c>
      <c r="C62" s="50">
        <v>90</v>
      </c>
      <c r="D62" s="50">
        <v>90</v>
      </c>
      <c r="E62" s="51">
        <v>83</v>
      </c>
      <c r="F62" s="52">
        <v>92</v>
      </c>
      <c r="G62" s="50">
        <v>66</v>
      </c>
      <c r="H62" s="53">
        <f t="shared" si="3"/>
        <v>421</v>
      </c>
      <c r="I62" s="54">
        <f t="shared" si="1"/>
        <v>84.2</v>
      </c>
      <c r="J62" s="55">
        <f t="shared" si="2"/>
        <v>87.5</v>
      </c>
    </row>
    <row r="63" spans="1:10" ht="17.25">
      <c r="A63" s="48">
        <v>58</v>
      </c>
      <c r="B63" s="49" t="s">
        <v>129</v>
      </c>
      <c r="C63" s="50">
        <v>85</v>
      </c>
      <c r="D63" s="50">
        <v>82</v>
      </c>
      <c r="E63" s="51">
        <v>85</v>
      </c>
      <c r="F63" s="52">
        <v>89</v>
      </c>
      <c r="G63" s="50">
        <v>80</v>
      </c>
      <c r="H63" s="53">
        <f t="shared" si="3"/>
        <v>421</v>
      </c>
      <c r="I63" s="54">
        <f t="shared" si="1"/>
        <v>84.2</v>
      </c>
      <c r="J63" s="55">
        <f t="shared" si="2"/>
        <v>87</v>
      </c>
    </row>
    <row r="64" spans="1:10" ht="17.25">
      <c r="A64" s="48">
        <v>59</v>
      </c>
      <c r="B64" s="49" t="s">
        <v>130</v>
      </c>
      <c r="C64" s="50">
        <v>90</v>
      </c>
      <c r="D64" s="50">
        <v>85</v>
      </c>
      <c r="E64" s="51">
        <v>79</v>
      </c>
      <c r="F64" s="52">
        <v>90</v>
      </c>
      <c r="G64" s="50">
        <v>72</v>
      </c>
      <c r="H64" s="53">
        <f t="shared" si="3"/>
        <v>416</v>
      </c>
      <c r="I64" s="54">
        <f t="shared" si="1"/>
        <v>83.2</v>
      </c>
      <c r="J64" s="55">
        <f t="shared" si="2"/>
        <v>84.5</v>
      </c>
    </row>
    <row r="65" spans="1:10" ht="17.25">
      <c r="A65" s="48">
        <v>60</v>
      </c>
      <c r="B65" s="49" t="s">
        <v>131</v>
      </c>
      <c r="C65" s="50">
        <v>76</v>
      </c>
      <c r="D65" s="50">
        <v>83</v>
      </c>
      <c r="E65" s="51">
        <v>89</v>
      </c>
      <c r="F65" s="52">
        <v>90</v>
      </c>
      <c r="G65" s="50">
        <v>78</v>
      </c>
      <c r="H65" s="53">
        <f t="shared" si="3"/>
        <v>416</v>
      </c>
      <c r="I65" s="54">
        <f t="shared" si="1"/>
        <v>83.2</v>
      </c>
      <c r="J65" s="55">
        <f t="shared" si="2"/>
        <v>89.5</v>
      </c>
    </row>
    <row r="66" spans="1:10" ht="17.25">
      <c r="A66" s="48">
        <v>61</v>
      </c>
      <c r="B66" s="49" t="s">
        <v>132</v>
      </c>
      <c r="C66" s="50">
        <v>86</v>
      </c>
      <c r="D66" s="50">
        <v>85</v>
      </c>
      <c r="E66" s="51">
        <v>84</v>
      </c>
      <c r="F66" s="52">
        <v>81</v>
      </c>
      <c r="G66" s="50">
        <v>80</v>
      </c>
      <c r="H66" s="53">
        <f t="shared" si="3"/>
        <v>416</v>
      </c>
      <c r="I66" s="54">
        <f t="shared" si="1"/>
        <v>83.2</v>
      </c>
      <c r="J66" s="55">
        <f t="shared" si="2"/>
        <v>82.5</v>
      </c>
    </row>
    <row r="67" spans="1:10" ht="17.25">
      <c r="A67" s="48">
        <v>62</v>
      </c>
      <c r="B67" s="49" t="s">
        <v>133</v>
      </c>
      <c r="C67" s="50">
        <v>81</v>
      </c>
      <c r="D67" s="50">
        <v>85</v>
      </c>
      <c r="E67" s="51">
        <v>90</v>
      </c>
      <c r="F67" s="52">
        <v>77</v>
      </c>
      <c r="G67" s="50">
        <v>81</v>
      </c>
      <c r="H67" s="53">
        <f t="shared" si="3"/>
        <v>414</v>
      </c>
      <c r="I67" s="54">
        <f t="shared" si="1"/>
        <v>82.8</v>
      </c>
      <c r="J67" s="55">
        <f t="shared" si="2"/>
        <v>83.5</v>
      </c>
    </row>
    <row r="68" spans="1:10" ht="17.25">
      <c r="A68" s="48">
        <v>63</v>
      </c>
      <c r="B68" s="49" t="s">
        <v>134</v>
      </c>
      <c r="C68" s="50">
        <v>94</v>
      </c>
      <c r="D68" s="50">
        <v>83</v>
      </c>
      <c r="E68" s="51">
        <v>79</v>
      </c>
      <c r="F68" s="52">
        <v>76</v>
      </c>
      <c r="G68" s="50">
        <v>80</v>
      </c>
      <c r="H68" s="53">
        <f t="shared" si="3"/>
        <v>412</v>
      </c>
      <c r="I68" s="54">
        <f t="shared" si="1"/>
        <v>82.399999999999991</v>
      </c>
      <c r="J68" s="55">
        <f t="shared" si="2"/>
        <v>77.5</v>
      </c>
    </row>
    <row r="69" spans="1:10" ht="17.25">
      <c r="A69" s="48">
        <v>64</v>
      </c>
      <c r="B69" s="49" t="s">
        <v>135</v>
      </c>
      <c r="C69" s="50">
        <v>95</v>
      </c>
      <c r="D69" s="50">
        <v>79</v>
      </c>
      <c r="E69" s="51">
        <v>83</v>
      </c>
      <c r="F69" s="52">
        <v>94</v>
      </c>
      <c r="G69" s="50">
        <v>59</v>
      </c>
      <c r="H69" s="53">
        <f t="shared" si="3"/>
        <v>410</v>
      </c>
      <c r="I69" s="54">
        <f t="shared" si="1"/>
        <v>82</v>
      </c>
      <c r="J69" s="55">
        <f t="shared" si="2"/>
        <v>88.5</v>
      </c>
    </row>
    <row r="70" spans="1:10" ht="17.25">
      <c r="A70" s="48">
        <v>65</v>
      </c>
      <c r="B70" s="49" t="s">
        <v>136</v>
      </c>
      <c r="C70" s="50">
        <v>91</v>
      </c>
      <c r="D70" s="50">
        <v>82</v>
      </c>
      <c r="E70" s="51">
        <v>73</v>
      </c>
      <c r="F70" s="52">
        <v>85</v>
      </c>
      <c r="G70" s="50">
        <v>79</v>
      </c>
      <c r="H70" s="53">
        <f t="shared" si="3"/>
        <v>410</v>
      </c>
      <c r="I70" s="54">
        <f t="shared" si="1"/>
        <v>82</v>
      </c>
      <c r="J70" s="55">
        <f t="shared" si="2"/>
        <v>79</v>
      </c>
    </row>
    <row r="71" spans="1:10" ht="17.25">
      <c r="A71" s="48">
        <v>66</v>
      </c>
      <c r="B71" s="49" t="s">
        <v>137</v>
      </c>
      <c r="C71" s="50">
        <v>84</v>
      </c>
      <c r="D71" s="50">
        <v>81</v>
      </c>
      <c r="E71" s="51">
        <v>89</v>
      </c>
      <c r="F71" s="52">
        <v>79</v>
      </c>
      <c r="G71" s="50">
        <v>73</v>
      </c>
      <c r="H71" s="53">
        <f t="shared" si="3"/>
        <v>406</v>
      </c>
      <c r="I71" s="54">
        <f t="shared" ref="I71:I106" si="4">(H71/500)*100</f>
        <v>81.2</v>
      </c>
      <c r="J71" s="55">
        <f t="shared" ref="J71:J106" si="5">(E71+F71)/2</f>
        <v>84</v>
      </c>
    </row>
    <row r="72" spans="1:10" ht="17.25">
      <c r="A72" s="48">
        <v>67</v>
      </c>
      <c r="B72" s="49" t="s">
        <v>138</v>
      </c>
      <c r="C72" s="50">
        <v>78</v>
      </c>
      <c r="D72" s="50">
        <v>85</v>
      </c>
      <c r="E72" s="51">
        <v>78</v>
      </c>
      <c r="F72" s="52">
        <v>79</v>
      </c>
      <c r="G72" s="50">
        <v>86</v>
      </c>
      <c r="H72" s="53">
        <f t="shared" si="3"/>
        <v>406</v>
      </c>
      <c r="I72" s="54">
        <f t="shared" si="4"/>
        <v>81.2</v>
      </c>
      <c r="J72" s="55">
        <f t="shared" si="5"/>
        <v>78.5</v>
      </c>
    </row>
    <row r="73" spans="1:10" ht="17.25">
      <c r="A73" s="48">
        <v>68</v>
      </c>
      <c r="B73" s="49" t="s">
        <v>139</v>
      </c>
      <c r="C73" s="50">
        <v>89</v>
      </c>
      <c r="D73" s="50">
        <v>77</v>
      </c>
      <c r="E73" s="51">
        <v>88</v>
      </c>
      <c r="F73" s="52">
        <v>81</v>
      </c>
      <c r="G73" s="50">
        <v>69</v>
      </c>
      <c r="H73" s="53">
        <f t="shared" si="3"/>
        <v>404</v>
      </c>
      <c r="I73" s="54">
        <f t="shared" si="4"/>
        <v>80.800000000000011</v>
      </c>
      <c r="J73" s="55">
        <f t="shared" si="5"/>
        <v>84.5</v>
      </c>
    </row>
    <row r="74" spans="1:10" ht="17.25">
      <c r="A74" s="48">
        <v>69</v>
      </c>
      <c r="B74" s="49" t="s">
        <v>140</v>
      </c>
      <c r="C74" s="50">
        <v>82</v>
      </c>
      <c r="D74" s="50">
        <v>75</v>
      </c>
      <c r="E74" s="51">
        <v>78</v>
      </c>
      <c r="F74" s="52">
        <v>80</v>
      </c>
      <c r="G74" s="50">
        <v>89</v>
      </c>
      <c r="H74" s="53">
        <f t="shared" si="3"/>
        <v>404</v>
      </c>
      <c r="I74" s="54">
        <f t="shared" si="4"/>
        <v>80.800000000000011</v>
      </c>
      <c r="J74" s="55">
        <f t="shared" si="5"/>
        <v>79</v>
      </c>
    </row>
    <row r="75" spans="1:10" ht="17.25">
      <c r="A75" s="48">
        <v>70</v>
      </c>
      <c r="B75" s="49" t="s">
        <v>141</v>
      </c>
      <c r="C75" s="50">
        <v>89</v>
      </c>
      <c r="D75" s="50">
        <v>88</v>
      </c>
      <c r="E75" s="51">
        <v>74</v>
      </c>
      <c r="F75" s="52">
        <v>85</v>
      </c>
      <c r="G75" s="50">
        <v>66</v>
      </c>
      <c r="H75" s="53">
        <f t="shared" si="3"/>
        <v>402</v>
      </c>
      <c r="I75" s="54">
        <f t="shared" si="4"/>
        <v>80.400000000000006</v>
      </c>
      <c r="J75" s="55">
        <f t="shared" si="5"/>
        <v>79.5</v>
      </c>
    </row>
    <row r="76" spans="1:10" ht="17.25">
      <c r="A76" s="48">
        <v>71</v>
      </c>
      <c r="B76" s="49" t="s">
        <v>142</v>
      </c>
      <c r="C76" s="50">
        <v>89</v>
      </c>
      <c r="D76" s="50">
        <v>74</v>
      </c>
      <c r="E76" s="51">
        <v>83</v>
      </c>
      <c r="F76" s="52">
        <v>86</v>
      </c>
      <c r="G76" s="50">
        <v>69</v>
      </c>
      <c r="H76" s="53">
        <f t="shared" si="3"/>
        <v>401</v>
      </c>
      <c r="I76" s="54">
        <f t="shared" si="4"/>
        <v>80.2</v>
      </c>
      <c r="J76" s="55">
        <f t="shared" si="5"/>
        <v>84.5</v>
      </c>
    </row>
    <row r="77" spans="1:10" ht="17.25">
      <c r="A77" s="48">
        <v>72</v>
      </c>
      <c r="B77" s="49" t="s">
        <v>143</v>
      </c>
      <c r="C77" s="50">
        <v>83</v>
      </c>
      <c r="D77" s="50">
        <v>88</v>
      </c>
      <c r="E77" s="51">
        <v>71</v>
      </c>
      <c r="F77" s="52">
        <v>77</v>
      </c>
      <c r="G77" s="50">
        <v>79</v>
      </c>
      <c r="H77" s="53">
        <f t="shared" si="3"/>
        <v>398</v>
      </c>
      <c r="I77" s="54">
        <f t="shared" si="4"/>
        <v>79.600000000000009</v>
      </c>
      <c r="J77" s="55">
        <f t="shared" si="5"/>
        <v>74</v>
      </c>
    </row>
    <row r="78" spans="1:10" ht="17.25">
      <c r="A78" s="48">
        <v>73</v>
      </c>
      <c r="B78" s="49" t="s">
        <v>144</v>
      </c>
      <c r="C78" s="50">
        <v>79</v>
      </c>
      <c r="D78" s="50">
        <v>91</v>
      </c>
      <c r="E78" s="51">
        <v>72</v>
      </c>
      <c r="F78" s="52">
        <v>77</v>
      </c>
      <c r="G78" s="50">
        <v>72</v>
      </c>
      <c r="H78" s="53">
        <f t="shared" si="3"/>
        <v>391</v>
      </c>
      <c r="I78" s="54">
        <f t="shared" si="4"/>
        <v>78.2</v>
      </c>
      <c r="J78" s="55">
        <f t="shared" si="5"/>
        <v>74.5</v>
      </c>
    </row>
    <row r="79" spans="1:10" ht="17.25">
      <c r="A79" s="48">
        <v>74</v>
      </c>
      <c r="B79" s="49" t="s">
        <v>145</v>
      </c>
      <c r="C79" s="50">
        <v>89</v>
      </c>
      <c r="D79" s="50">
        <v>74</v>
      </c>
      <c r="E79" s="51">
        <v>73</v>
      </c>
      <c r="F79" s="52">
        <v>72</v>
      </c>
      <c r="G79" s="50">
        <v>83</v>
      </c>
      <c r="H79" s="53">
        <f t="shared" si="3"/>
        <v>391</v>
      </c>
      <c r="I79" s="54">
        <f t="shared" si="4"/>
        <v>78.2</v>
      </c>
      <c r="J79" s="55">
        <f t="shared" si="5"/>
        <v>72.5</v>
      </c>
    </row>
    <row r="80" spans="1:10" ht="17.25">
      <c r="A80" s="48">
        <v>75</v>
      </c>
      <c r="B80" s="49" t="s">
        <v>146</v>
      </c>
      <c r="C80" s="50">
        <v>80</v>
      </c>
      <c r="D80" s="50">
        <v>75</v>
      </c>
      <c r="E80" s="51">
        <v>81</v>
      </c>
      <c r="F80" s="52">
        <v>81</v>
      </c>
      <c r="G80" s="50">
        <v>69</v>
      </c>
      <c r="H80" s="53">
        <f t="shared" si="3"/>
        <v>386</v>
      </c>
      <c r="I80" s="54">
        <f t="shared" si="4"/>
        <v>77.2</v>
      </c>
      <c r="J80" s="55">
        <f t="shared" si="5"/>
        <v>81</v>
      </c>
    </row>
    <row r="81" spans="1:10" ht="17.25">
      <c r="A81" s="48">
        <v>76</v>
      </c>
      <c r="B81" s="49" t="s">
        <v>147</v>
      </c>
      <c r="C81" s="50">
        <v>82</v>
      </c>
      <c r="D81" s="50">
        <v>77</v>
      </c>
      <c r="E81" s="51">
        <v>71</v>
      </c>
      <c r="F81" s="52">
        <v>81</v>
      </c>
      <c r="G81" s="50">
        <v>74</v>
      </c>
      <c r="H81" s="53">
        <f t="shared" si="3"/>
        <v>385</v>
      </c>
      <c r="I81" s="54">
        <f t="shared" si="4"/>
        <v>77</v>
      </c>
      <c r="J81" s="55">
        <f t="shared" si="5"/>
        <v>76</v>
      </c>
    </row>
    <row r="82" spans="1:10" ht="17.25">
      <c r="A82" s="48">
        <v>77</v>
      </c>
      <c r="B82" s="49" t="s">
        <v>148</v>
      </c>
      <c r="C82" s="50">
        <v>89</v>
      </c>
      <c r="D82" s="50">
        <v>72</v>
      </c>
      <c r="E82" s="51">
        <v>76</v>
      </c>
      <c r="F82" s="52">
        <v>76</v>
      </c>
      <c r="G82" s="50">
        <v>69</v>
      </c>
      <c r="H82" s="53">
        <f t="shared" si="3"/>
        <v>382</v>
      </c>
      <c r="I82" s="54">
        <f t="shared" si="4"/>
        <v>76.400000000000006</v>
      </c>
      <c r="J82" s="55">
        <f t="shared" si="5"/>
        <v>76</v>
      </c>
    </row>
    <row r="83" spans="1:10" ht="17.25">
      <c r="A83" s="48">
        <v>78</v>
      </c>
      <c r="B83" s="49" t="s">
        <v>149</v>
      </c>
      <c r="C83" s="50">
        <v>80</v>
      </c>
      <c r="D83" s="50">
        <v>92</v>
      </c>
      <c r="E83" s="51">
        <v>59</v>
      </c>
      <c r="F83" s="52">
        <v>77</v>
      </c>
      <c r="G83" s="50">
        <v>73</v>
      </c>
      <c r="H83" s="53">
        <f t="shared" si="3"/>
        <v>381</v>
      </c>
      <c r="I83" s="54">
        <f t="shared" si="4"/>
        <v>76.2</v>
      </c>
      <c r="J83" s="55">
        <f t="shared" si="5"/>
        <v>68</v>
      </c>
    </row>
    <row r="84" spans="1:10" ht="17.25">
      <c r="A84" s="48">
        <v>79</v>
      </c>
      <c r="B84" s="49" t="s">
        <v>150</v>
      </c>
      <c r="C84" s="50">
        <v>76</v>
      </c>
      <c r="D84" s="50">
        <v>85</v>
      </c>
      <c r="E84" s="51">
        <v>79</v>
      </c>
      <c r="F84" s="52">
        <v>73</v>
      </c>
      <c r="G84" s="50">
        <v>68</v>
      </c>
      <c r="H84" s="53">
        <f t="shared" si="3"/>
        <v>381</v>
      </c>
      <c r="I84" s="54">
        <f t="shared" si="4"/>
        <v>76.2</v>
      </c>
      <c r="J84" s="55">
        <f t="shared" si="5"/>
        <v>76</v>
      </c>
    </row>
    <row r="85" spans="1:10" ht="17.25">
      <c r="A85" s="48">
        <v>80</v>
      </c>
      <c r="B85" s="57" t="s">
        <v>151</v>
      </c>
      <c r="C85" s="50">
        <v>76</v>
      </c>
      <c r="D85" s="50">
        <v>80</v>
      </c>
      <c r="E85" s="51">
        <v>75</v>
      </c>
      <c r="F85" s="52">
        <v>62</v>
      </c>
      <c r="G85" s="50">
        <v>87</v>
      </c>
      <c r="H85" s="53">
        <f t="shared" si="3"/>
        <v>380</v>
      </c>
      <c r="I85" s="54">
        <f t="shared" si="4"/>
        <v>76</v>
      </c>
      <c r="J85" s="55">
        <f t="shared" si="5"/>
        <v>68.5</v>
      </c>
    </row>
    <row r="86" spans="1:10" ht="17.25">
      <c r="A86" s="48">
        <v>81</v>
      </c>
      <c r="B86" s="49" t="s">
        <v>152</v>
      </c>
      <c r="C86" s="50">
        <v>84</v>
      </c>
      <c r="D86" s="50">
        <v>92</v>
      </c>
      <c r="E86" s="51">
        <v>62</v>
      </c>
      <c r="F86" s="52">
        <v>75</v>
      </c>
      <c r="G86" s="50">
        <v>66</v>
      </c>
      <c r="H86" s="53">
        <f t="shared" si="3"/>
        <v>379</v>
      </c>
      <c r="I86" s="54">
        <f t="shared" si="4"/>
        <v>75.8</v>
      </c>
      <c r="J86" s="55">
        <f t="shared" si="5"/>
        <v>68.5</v>
      </c>
    </row>
    <row r="87" spans="1:10" ht="17.25">
      <c r="A87" s="48">
        <v>82</v>
      </c>
      <c r="B87" s="49" t="s">
        <v>153</v>
      </c>
      <c r="C87" s="50">
        <v>86</v>
      </c>
      <c r="D87" s="50">
        <v>62</v>
      </c>
      <c r="E87" s="51">
        <v>65</v>
      </c>
      <c r="F87" s="52">
        <v>87</v>
      </c>
      <c r="G87" s="50">
        <v>78</v>
      </c>
      <c r="H87" s="53">
        <f t="shared" si="3"/>
        <v>378</v>
      </c>
      <c r="I87" s="54">
        <f t="shared" si="4"/>
        <v>75.599999999999994</v>
      </c>
      <c r="J87" s="55">
        <f t="shared" si="5"/>
        <v>76</v>
      </c>
    </row>
    <row r="88" spans="1:10" ht="17.25">
      <c r="A88" s="48">
        <v>83</v>
      </c>
      <c r="B88" s="49" t="s">
        <v>154</v>
      </c>
      <c r="C88" s="50">
        <v>77</v>
      </c>
      <c r="D88" s="50">
        <v>67</v>
      </c>
      <c r="E88" s="51">
        <v>81</v>
      </c>
      <c r="F88" s="52">
        <v>76</v>
      </c>
      <c r="G88" s="50">
        <v>73</v>
      </c>
      <c r="H88" s="53">
        <f t="shared" si="3"/>
        <v>374</v>
      </c>
      <c r="I88" s="54">
        <f t="shared" si="4"/>
        <v>74.8</v>
      </c>
      <c r="J88" s="55">
        <f t="shared" si="5"/>
        <v>78.5</v>
      </c>
    </row>
    <row r="89" spans="1:10" ht="17.25">
      <c r="A89" s="48">
        <v>84</v>
      </c>
      <c r="B89" s="49" t="s">
        <v>155</v>
      </c>
      <c r="C89" s="50">
        <v>86</v>
      </c>
      <c r="D89" s="50">
        <v>74</v>
      </c>
      <c r="E89" s="51">
        <v>67</v>
      </c>
      <c r="F89" s="52">
        <v>74</v>
      </c>
      <c r="G89" s="50">
        <v>72</v>
      </c>
      <c r="H89" s="53">
        <f t="shared" si="3"/>
        <v>373</v>
      </c>
      <c r="I89" s="54">
        <f t="shared" si="4"/>
        <v>74.599999999999994</v>
      </c>
      <c r="J89" s="55">
        <f t="shared" si="5"/>
        <v>70.5</v>
      </c>
    </row>
    <row r="90" spans="1:10" ht="17.25">
      <c r="A90" s="48">
        <v>85</v>
      </c>
      <c r="B90" s="49" t="s">
        <v>156</v>
      </c>
      <c r="C90" s="50">
        <v>89</v>
      </c>
      <c r="D90" s="50">
        <v>70</v>
      </c>
      <c r="E90" s="51">
        <v>76</v>
      </c>
      <c r="F90" s="52">
        <v>78</v>
      </c>
      <c r="G90" s="50">
        <v>58</v>
      </c>
      <c r="H90" s="53">
        <f t="shared" si="3"/>
        <v>371</v>
      </c>
      <c r="I90" s="54">
        <f t="shared" si="4"/>
        <v>74.2</v>
      </c>
      <c r="J90" s="55">
        <f t="shared" si="5"/>
        <v>77</v>
      </c>
    </row>
    <row r="91" spans="1:10" ht="17.25">
      <c r="A91" s="48">
        <v>86</v>
      </c>
      <c r="B91" s="49" t="s">
        <v>157</v>
      </c>
      <c r="C91" s="50">
        <v>91</v>
      </c>
      <c r="D91" s="50">
        <v>79</v>
      </c>
      <c r="E91" s="51">
        <v>64</v>
      </c>
      <c r="F91" s="52">
        <v>74</v>
      </c>
      <c r="G91" s="50">
        <v>59</v>
      </c>
      <c r="H91" s="53">
        <f t="shared" si="3"/>
        <v>367</v>
      </c>
      <c r="I91" s="54">
        <f t="shared" si="4"/>
        <v>73.400000000000006</v>
      </c>
      <c r="J91" s="55">
        <f t="shared" si="5"/>
        <v>69</v>
      </c>
    </row>
    <row r="92" spans="1:10" ht="17.25">
      <c r="A92" s="48">
        <v>87</v>
      </c>
      <c r="B92" s="49" t="s">
        <v>158</v>
      </c>
      <c r="C92" s="50">
        <v>93</v>
      </c>
      <c r="D92" s="50">
        <v>81</v>
      </c>
      <c r="E92" s="51">
        <v>75</v>
      </c>
      <c r="F92" s="52">
        <v>66</v>
      </c>
      <c r="G92" s="50">
        <v>50</v>
      </c>
      <c r="H92" s="53">
        <f t="shared" si="3"/>
        <v>365</v>
      </c>
      <c r="I92" s="54">
        <f t="shared" si="4"/>
        <v>73</v>
      </c>
      <c r="J92" s="55">
        <f t="shared" si="5"/>
        <v>70.5</v>
      </c>
    </row>
    <row r="93" spans="1:10" ht="17.25">
      <c r="A93" s="48">
        <v>88</v>
      </c>
      <c r="B93" s="49" t="s">
        <v>159</v>
      </c>
      <c r="C93" s="50">
        <v>82</v>
      </c>
      <c r="D93" s="50">
        <v>72</v>
      </c>
      <c r="E93" s="51">
        <v>60</v>
      </c>
      <c r="F93" s="52">
        <v>73</v>
      </c>
      <c r="G93" s="50">
        <v>78</v>
      </c>
      <c r="H93" s="53">
        <f t="shared" si="3"/>
        <v>365</v>
      </c>
      <c r="I93" s="54">
        <f t="shared" si="4"/>
        <v>73</v>
      </c>
      <c r="J93" s="55">
        <f t="shared" si="5"/>
        <v>66.5</v>
      </c>
    </row>
    <row r="94" spans="1:10" ht="17.25">
      <c r="A94" s="48">
        <v>89</v>
      </c>
      <c r="B94" s="49" t="s">
        <v>160</v>
      </c>
      <c r="C94" s="50">
        <v>85</v>
      </c>
      <c r="D94" s="50">
        <v>71</v>
      </c>
      <c r="E94" s="51">
        <v>65</v>
      </c>
      <c r="F94" s="52">
        <v>76</v>
      </c>
      <c r="G94" s="50">
        <v>67</v>
      </c>
      <c r="H94" s="53">
        <f t="shared" si="3"/>
        <v>364</v>
      </c>
      <c r="I94" s="54">
        <f t="shared" si="4"/>
        <v>72.8</v>
      </c>
      <c r="J94" s="55">
        <f t="shared" si="5"/>
        <v>70.5</v>
      </c>
    </row>
    <row r="95" spans="1:10" ht="17.25">
      <c r="A95" s="48">
        <v>90</v>
      </c>
      <c r="B95" s="49" t="s">
        <v>161</v>
      </c>
      <c r="C95" s="50">
        <v>90</v>
      </c>
      <c r="D95" s="50">
        <v>71</v>
      </c>
      <c r="E95" s="51">
        <v>57</v>
      </c>
      <c r="F95" s="52">
        <v>56</v>
      </c>
      <c r="G95" s="50">
        <v>84</v>
      </c>
      <c r="H95" s="53">
        <f t="shared" si="3"/>
        <v>358</v>
      </c>
      <c r="I95" s="54">
        <f t="shared" si="4"/>
        <v>71.599999999999994</v>
      </c>
      <c r="J95" s="55">
        <f t="shared" si="5"/>
        <v>56.5</v>
      </c>
    </row>
    <row r="96" spans="1:10" ht="17.25">
      <c r="A96" s="48">
        <v>91</v>
      </c>
      <c r="B96" s="49" t="s">
        <v>162</v>
      </c>
      <c r="C96" s="50">
        <v>82</v>
      </c>
      <c r="D96" s="50">
        <v>90</v>
      </c>
      <c r="E96" s="51">
        <v>62</v>
      </c>
      <c r="F96" s="52">
        <v>64</v>
      </c>
      <c r="G96" s="50">
        <v>59</v>
      </c>
      <c r="H96" s="53">
        <f t="shared" si="3"/>
        <v>357</v>
      </c>
      <c r="I96" s="54">
        <f t="shared" si="4"/>
        <v>71.399999999999991</v>
      </c>
      <c r="J96" s="55">
        <f t="shared" si="5"/>
        <v>63</v>
      </c>
    </row>
    <row r="97" spans="1:10" ht="17.25">
      <c r="A97" s="48">
        <v>92</v>
      </c>
      <c r="B97" s="49" t="s">
        <v>163</v>
      </c>
      <c r="C97" s="50">
        <v>86</v>
      </c>
      <c r="D97" s="50">
        <v>74</v>
      </c>
      <c r="E97" s="51">
        <v>51</v>
      </c>
      <c r="F97" s="52">
        <v>61</v>
      </c>
      <c r="G97" s="50">
        <v>83</v>
      </c>
      <c r="H97" s="53">
        <f t="shared" si="3"/>
        <v>355</v>
      </c>
      <c r="I97" s="54">
        <f t="shared" si="4"/>
        <v>71</v>
      </c>
      <c r="J97" s="55">
        <f t="shared" si="5"/>
        <v>56</v>
      </c>
    </row>
    <row r="98" spans="1:10" ht="17.25">
      <c r="A98" s="48">
        <v>93</v>
      </c>
      <c r="B98" s="49" t="s">
        <v>164</v>
      </c>
      <c r="C98" s="50">
        <v>78</v>
      </c>
      <c r="D98" s="50">
        <v>59</v>
      </c>
      <c r="E98" s="51">
        <v>68</v>
      </c>
      <c r="F98" s="52">
        <v>72</v>
      </c>
      <c r="G98" s="50">
        <v>75</v>
      </c>
      <c r="H98" s="53">
        <f t="shared" si="3"/>
        <v>352</v>
      </c>
      <c r="I98" s="54">
        <f t="shared" si="4"/>
        <v>70.399999999999991</v>
      </c>
      <c r="J98" s="55">
        <f t="shared" si="5"/>
        <v>70</v>
      </c>
    </row>
    <row r="99" spans="1:10" ht="17.25">
      <c r="A99" s="48">
        <v>94</v>
      </c>
      <c r="B99" s="49" t="s">
        <v>165</v>
      </c>
      <c r="C99" s="50">
        <v>85</v>
      </c>
      <c r="D99" s="50">
        <v>52</v>
      </c>
      <c r="E99" s="51">
        <v>81</v>
      </c>
      <c r="F99" s="52">
        <v>72</v>
      </c>
      <c r="G99" s="50">
        <v>62</v>
      </c>
      <c r="H99" s="53">
        <f t="shared" si="3"/>
        <v>352</v>
      </c>
      <c r="I99" s="54">
        <f t="shared" si="4"/>
        <v>70.399999999999991</v>
      </c>
      <c r="J99" s="55">
        <f t="shared" si="5"/>
        <v>76.5</v>
      </c>
    </row>
    <row r="100" spans="1:10" ht="17.25">
      <c r="A100" s="48">
        <v>95</v>
      </c>
      <c r="B100" s="49" t="s">
        <v>166</v>
      </c>
      <c r="C100" s="50">
        <v>91</v>
      </c>
      <c r="D100" s="50">
        <v>60</v>
      </c>
      <c r="E100" s="51">
        <v>72</v>
      </c>
      <c r="F100" s="52">
        <v>56</v>
      </c>
      <c r="G100" s="50">
        <v>69</v>
      </c>
      <c r="H100" s="53">
        <f t="shared" si="3"/>
        <v>348</v>
      </c>
      <c r="I100" s="54">
        <f t="shared" si="4"/>
        <v>69.599999999999994</v>
      </c>
      <c r="J100" s="55">
        <f t="shared" si="5"/>
        <v>64</v>
      </c>
    </row>
    <row r="101" spans="1:10" ht="17.25">
      <c r="A101" s="48">
        <v>96</v>
      </c>
      <c r="B101" s="49" t="s">
        <v>167</v>
      </c>
      <c r="C101" s="50">
        <v>84</v>
      </c>
      <c r="D101" s="50">
        <v>65</v>
      </c>
      <c r="E101" s="51">
        <v>65</v>
      </c>
      <c r="F101" s="52">
        <v>70</v>
      </c>
      <c r="G101" s="50">
        <v>59</v>
      </c>
      <c r="H101" s="53">
        <f t="shared" si="3"/>
        <v>343</v>
      </c>
      <c r="I101" s="54">
        <f t="shared" si="4"/>
        <v>68.600000000000009</v>
      </c>
      <c r="J101" s="55">
        <f t="shared" si="5"/>
        <v>67.5</v>
      </c>
    </row>
    <row r="102" spans="1:10" ht="17.25">
      <c r="A102" s="48">
        <v>97</v>
      </c>
      <c r="B102" s="49" t="s">
        <v>168</v>
      </c>
      <c r="C102" s="50">
        <v>78</v>
      </c>
      <c r="D102" s="50">
        <v>61</v>
      </c>
      <c r="E102" s="51">
        <v>71</v>
      </c>
      <c r="F102" s="52">
        <v>58</v>
      </c>
      <c r="G102" s="50">
        <v>69</v>
      </c>
      <c r="H102" s="53">
        <f t="shared" ref="H102:H106" si="6">SUM(C102:G102)</f>
        <v>337</v>
      </c>
      <c r="I102" s="54">
        <f t="shared" si="4"/>
        <v>67.400000000000006</v>
      </c>
      <c r="J102" s="55">
        <f t="shared" si="5"/>
        <v>64.5</v>
      </c>
    </row>
    <row r="103" spans="1:10" ht="17.25">
      <c r="A103" s="48">
        <v>98</v>
      </c>
      <c r="B103" s="49" t="s">
        <v>169</v>
      </c>
      <c r="C103" s="50">
        <v>77</v>
      </c>
      <c r="D103" s="50">
        <v>65</v>
      </c>
      <c r="E103" s="51">
        <v>54</v>
      </c>
      <c r="F103" s="52">
        <v>59</v>
      </c>
      <c r="G103" s="50">
        <v>72</v>
      </c>
      <c r="H103" s="53">
        <f t="shared" si="6"/>
        <v>327</v>
      </c>
      <c r="I103" s="54">
        <f t="shared" si="4"/>
        <v>65.400000000000006</v>
      </c>
      <c r="J103" s="55">
        <f t="shared" si="5"/>
        <v>56.5</v>
      </c>
    </row>
    <row r="104" spans="1:10" ht="17.25">
      <c r="A104" s="48">
        <v>99</v>
      </c>
      <c r="B104" s="49" t="s">
        <v>170</v>
      </c>
      <c r="C104" s="50">
        <v>75</v>
      </c>
      <c r="D104" s="50">
        <v>59</v>
      </c>
      <c r="E104" s="51">
        <v>61</v>
      </c>
      <c r="F104" s="52">
        <v>60</v>
      </c>
      <c r="G104" s="50">
        <v>60</v>
      </c>
      <c r="H104" s="53">
        <f t="shared" si="6"/>
        <v>315</v>
      </c>
      <c r="I104" s="54">
        <f t="shared" si="4"/>
        <v>63</v>
      </c>
      <c r="J104" s="55">
        <f t="shared" si="5"/>
        <v>60.5</v>
      </c>
    </row>
    <row r="105" spans="1:10" ht="17.25">
      <c r="A105" s="48">
        <v>100</v>
      </c>
      <c r="B105" s="49" t="s">
        <v>171</v>
      </c>
      <c r="C105" s="50">
        <v>63</v>
      </c>
      <c r="D105" s="50">
        <v>61</v>
      </c>
      <c r="E105" s="51">
        <v>70</v>
      </c>
      <c r="F105" s="52">
        <v>66</v>
      </c>
      <c r="G105" s="50">
        <v>49</v>
      </c>
      <c r="H105" s="53">
        <f t="shared" si="6"/>
        <v>309</v>
      </c>
      <c r="I105" s="54">
        <f t="shared" si="4"/>
        <v>61.8</v>
      </c>
      <c r="J105" s="55">
        <f t="shared" si="5"/>
        <v>68</v>
      </c>
    </row>
    <row r="106" spans="1:10" ht="17.25">
      <c r="A106" s="58">
        <v>101</v>
      </c>
      <c r="B106" s="49" t="s">
        <v>172</v>
      </c>
      <c r="C106" s="50">
        <v>90</v>
      </c>
      <c r="D106" s="50">
        <v>70</v>
      </c>
      <c r="E106" s="51">
        <v>47</v>
      </c>
      <c r="F106" s="52">
        <v>49</v>
      </c>
      <c r="G106" s="50">
        <v>49</v>
      </c>
      <c r="H106" s="53">
        <f t="shared" si="6"/>
        <v>305</v>
      </c>
      <c r="I106" s="54">
        <f t="shared" si="4"/>
        <v>61</v>
      </c>
      <c r="J106" s="55">
        <f t="shared" si="5"/>
        <v>48</v>
      </c>
    </row>
    <row r="108" spans="1:10" ht="15.75">
      <c r="A108" s="28"/>
      <c r="B108" s="28"/>
      <c r="C108" s="29"/>
      <c r="D108" s="29"/>
      <c r="E108" s="29"/>
      <c r="F108" s="30"/>
      <c r="G108" s="30" t="s">
        <v>58</v>
      </c>
    </row>
    <row r="109" spans="1:10" ht="15.75">
      <c r="A109" s="32" t="s">
        <v>173</v>
      </c>
      <c r="B109" s="32" t="s">
        <v>174</v>
      </c>
      <c r="C109" s="29"/>
      <c r="D109" s="28"/>
      <c r="E109" s="28"/>
      <c r="F109" s="33"/>
      <c r="G109" s="33"/>
      <c r="H109" s="33"/>
      <c r="I109" s="33"/>
      <c r="J109" s="33"/>
    </row>
    <row r="110" spans="1:10" ht="15.75">
      <c r="A110" s="34" t="s">
        <v>175</v>
      </c>
      <c r="B110" s="32" t="s">
        <v>176</v>
      </c>
      <c r="C110" s="29"/>
      <c r="D110" s="33"/>
      <c r="E110" s="33"/>
      <c r="J110" s="35"/>
    </row>
    <row r="111" spans="1:10" ht="15.75">
      <c r="A111" s="36" t="s">
        <v>177</v>
      </c>
      <c r="D111" s="37"/>
      <c r="E111" s="37"/>
      <c r="F111" s="37"/>
      <c r="G111" s="37"/>
      <c r="H111" s="37"/>
    </row>
    <row r="112" spans="1:10" ht="15.75">
      <c r="D112" s="31" t="s">
        <v>178</v>
      </c>
      <c r="E112" s="30"/>
      <c r="F112" s="30"/>
    </row>
    <row r="113" spans="1:9" ht="15.75">
      <c r="B113" s="59" t="s">
        <v>179</v>
      </c>
      <c r="C113" s="59"/>
      <c r="D113" s="59"/>
      <c r="E113" s="59"/>
      <c r="F113" s="59"/>
    </row>
    <row r="114" spans="1:9" ht="15.75">
      <c r="B114" s="59" t="s">
        <v>180</v>
      </c>
      <c r="C114" s="59"/>
      <c r="D114" s="59"/>
      <c r="E114" s="59"/>
      <c r="F114" s="59"/>
    </row>
    <row r="115" spans="1:9" ht="15.75">
      <c r="B115" s="59" t="s">
        <v>181</v>
      </c>
      <c r="C115" s="59"/>
      <c r="D115" s="59"/>
      <c r="E115" s="59"/>
      <c r="F115" s="59"/>
    </row>
    <row r="116" spans="1:9" ht="15.75">
      <c r="B116" s="59" t="s">
        <v>182</v>
      </c>
      <c r="C116" s="59"/>
      <c r="D116" s="59"/>
      <c r="E116" s="59"/>
      <c r="F116" s="59"/>
    </row>
    <row r="117" spans="1:9" ht="15.75">
      <c r="B117" s="59" t="s">
        <v>183</v>
      </c>
      <c r="D117" s="60"/>
      <c r="E117" s="60"/>
      <c r="F117" s="60"/>
      <c r="G117" s="61"/>
      <c r="H117" s="62"/>
    </row>
    <row r="118" spans="1:9" ht="15.75">
      <c r="B118" s="59" t="s">
        <v>184</v>
      </c>
      <c r="D118" s="60"/>
      <c r="E118" s="60"/>
      <c r="F118" s="60"/>
      <c r="G118" s="61"/>
      <c r="H118" s="62"/>
    </row>
    <row r="121" spans="1:9">
      <c r="A121" s="63" t="s">
        <v>61</v>
      </c>
      <c r="B121" s="63"/>
      <c r="C121" s="63"/>
      <c r="D121" s="63"/>
      <c r="E121" s="63"/>
      <c r="F121" s="63"/>
      <c r="G121" s="63"/>
      <c r="H121" s="63"/>
      <c r="I121" s="6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LIFE</dc:creator>
  <cp:lastModifiedBy>LIFE</cp:lastModifiedBy>
  <cp:lastPrinted>2018-06-09T11:22:53Z</cp:lastPrinted>
  <dcterms:created xsi:type="dcterms:W3CDTF">2018-06-09T11:21:32Z</dcterms:created>
  <dcterms:modified xsi:type="dcterms:W3CDTF">2018-06-09T11:30:12Z</dcterms:modified>
</cp:coreProperties>
</file>